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624"/>
  <workbookPr filterPrivacy="1" autoCompressPictures="0"/>
  <bookViews>
    <workbookView xWindow="11340" yWindow="0" windowWidth="33560" windowHeight="18900"/>
  </bookViews>
  <sheets>
    <sheet name="Sheet1" sheetId="1" r:id="rId1"/>
    <sheet name="Sheet2" sheetId="2" r:id="rId2"/>
    <sheet name="Sheet3" sheetId="3" r:id="rId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21" i="1" l="1"/>
  <c r="T23" i="1"/>
  <c r="T24" i="1"/>
  <c r="T25" i="1"/>
  <c r="T26" i="1"/>
  <c r="T27" i="1"/>
  <c r="T28" i="1"/>
  <c r="T29" i="1"/>
  <c r="T30" i="1"/>
  <c r="T31" i="1"/>
  <c r="T33" i="1"/>
  <c r="T34" i="1"/>
  <c r="T35" i="1"/>
  <c r="T36" i="1"/>
  <c r="T37" i="1"/>
  <c r="T38" i="1"/>
  <c r="T39" i="1"/>
  <c r="T40" i="1"/>
  <c r="T41" i="1"/>
  <c r="T43" i="1"/>
  <c r="T44" i="1"/>
  <c r="T45" i="1"/>
  <c r="T46" i="1"/>
  <c r="T47" i="1"/>
  <c r="T48" i="1"/>
  <c r="T49" i="1"/>
  <c r="T50" i="1"/>
  <c r="T51" i="1"/>
  <c r="T52" i="1"/>
  <c r="T54" i="1"/>
  <c r="T55" i="1"/>
  <c r="T56" i="1"/>
  <c r="T57" i="1"/>
  <c r="T58" i="1"/>
  <c r="T59" i="1"/>
  <c r="T60" i="1"/>
  <c r="T61" i="1"/>
  <c r="T62" i="1"/>
  <c r="T63" i="1"/>
  <c r="T65" i="1"/>
  <c r="T66" i="1"/>
  <c r="T67" i="1"/>
  <c r="T68" i="1"/>
  <c r="T69" i="1"/>
  <c r="T70" i="1"/>
  <c r="T71" i="1"/>
  <c r="T72" i="1"/>
  <c r="T73" i="1"/>
  <c r="T74" i="1"/>
  <c r="T76" i="1"/>
  <c r="T77" i="1"/>
  <c r="T78" i="1"/>
  <c r="T79" i="1"/>
  <c r="T80" i="1"/>
  <c r="T81" i="1"/>
  <c r="T82" i="1"/>
  <c r="T83" i="1"/>
  <c r="T84" i="1"/>
  <c r="T85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7" i="1"/>
  <c r="T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6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7" i="1"/>
  <c r="J8" i="1"/>
  <c r="J9" i="1"/>
  <c r="J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6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5" i="1"/>
</calcChain>
</file>

<file path=xl/sharedStrings.xml><?xml version="1.0" encoding="utf-8"?>
<sst xmlns="http://schemas.openxmlformats.org/spreadsheetml/2006/main" count="19" uniqueCount="10">
  <si>
    <t>Lustre-2.4</t>
    <phoneticPr fontId="1" type="noConversion"/>
  </si>
  <si>
    <t>hits</t>
    <phoneticPr fontId="1" type="noConversion"/>
  </si>
  <si>
    <t>miss</t>
    <phoneticPr fontId="1" type="noConversion"/>
  </si>
  <si>
    <t>Lustre-1.8.9</t>
    <phoneticPr fontId="1" type="noConversion"/>
  </si>
  <si>
    <t>Lustre-1.8.9 again</t>
    <phoneticPr fontId="1" type="noConversion"/>
  </si>
  <si>
    <t>peak miss rates</t>
  </si>
  <si>
    <t>nfs over lustre-1.8.9</t>
    <phoneticPr fontId="1" type="noConversion"/>
  </si>
  <si>
    <t>hits</t>
    <phoneticPr fontId="1" type="noConversion"/>
  </si>
  <si>
    <t>miss</t>
    <phoneticPr fontId="1" type="noConversion"/>
  </si>
  <si>
    <t>peak miss rates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</si>
</sst>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34"/>
      <scheme val="minor"/>
    </font>
    <font>
      <sz val="9"/>
      <name val="ＭＳ Ｐゴシック"/>
      <family val="2"/>
      <charset val="134"/>
      <scheme val="minor"/>
    </font>
    <font>
      <u/>
      <sz val="11"/>
      <color theme="10"/>
      <name val="ＭＳ Ｐゴシック"/>
      <family val="2"/>
      <charset val="134"/>
      <scheme val="minor"/>
    </font>
    <font>
      <u/>
      <sz val="11"/>
      <color theme="11"/>
      <name val="ＭＳ Ｐゴシック"/>
      <family val="2"/>
      <charset val="134"/>
      <scheme val="minor"/>
    </font>
    <font>
      <sz val="11"/>
      <color rgb="FF00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7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</cellXfs>
  <cellStyles count="37">
    <cellStyle name="ハイパーリンク" xfId="1" builtinId="8" hidden="1"/>
    <cellStyle name="ハイパーリンク" xfId="3" builtinId="8" hidden="1"/>
    <cellStyle name="ハイパーリンク" xfId="5" builtinId="8" hidden="1"/>
    <cellStyle name="ハイパーリンク" xfId="7" builtinId="8" hidden="1"/>
    <cellStyle name="ハイパーリンク" xfId="9" builtinId="8" hidden="1"/>
    <cellStyle name="ハイパーリンク" xfId="11" builtinId="8" hidden="1"/>
    <cellStyle name="ハイパーリンク" xfId="13" builtinId="8" hidden="1"/>
    <cellStyle name="ハイパーリンク" xfId="15" builtinId="8" hidden="1"/>
    <cellStyle name="ハイパーリンク" xfId="17" builtinId="8" hidden="1"/>
    <cellStyle name="ハイパーリンク" xfId="19" builtinId="8" hidden="1"/>
    <cellStyle name="ハイパーリンク" xfId="21" builtinId="8" hidden="1"/>
    <cellStyle name="ハイパーリンク" xfId="23" builtinId="8" hidden="1"/>
    <cellStyle name="ハイパーリンク" xfId="25" builtinId="8" hidden="1"/>
    <cellStyle name="ハイパーリンク" xfId="27" builtinId="8" hidden="1"/>
    <cellStyle name="ハイパーリンク" xfId="29" builtinId="8" hidden="1"/>
    <cellStyle name="ハイパーリンク" xfId="31" builtinId="8" hidden="1"/>
    <cellStyle name="ハイパーリンク" xfId="33" builtinId="8" hidden="1"/>
    <cellStyle name="ハイパーリンク" xfId="35" builtinId="8" hidden="1"/>
    <cellStyle name="標準" xfId="0" builtinId="0"/>
    <cellStyle name="表示済みのハイパーリンク" xfId="2" builtinId="9" hidden="1"/>
    <cellStyle name="表示済みのハイパーリンク" xfId="4" builtinId="9" hidden="1"/>
    <cellStyle name="表示済みのハイパーリンク" xfId="6" builtinId="9" hidden="1"/>
    <cellStyle name="表示済みのハイパーリンク" xfId="8" builtinId="9" hidden="1"/>
    <cellStyle name="表示済みのハイパーリンク" xfId="10" builtinId="9" hidden="1"/>
    <cellStyle name="表示済みのハイパーリンク" xfId="12" builtinId="9" hidden="1"/>
    <cellStyle name="表示済みのハイパーリンク" xfId="14" builtinId="9" hidden="1"/>
    <cellStyle name="表示済みのハイパーリンク" xfId="16" builtinId="9" hidden="1"/>
    <cellStyle name="表示済みのハイパーリンク" xfId="18" builtinId="9" hidden="1"/>
    <cellStyle name="表示済みのハイパーリンク" xfId="20" builtinId="9" hidden="1"/>
    <cellStyle name="表示済みのハイパーリンク" xfId="22" builtinId="9" hidden="1"/>
    <cellStyle name="表示済みのハイパーリンク" xfId="24" builtinId="9" hidden="1"/>
    <cellStyle name="表示済みのハイパーリンク" xfId="26" builtinId="9" hidden="1"/>
    <cellStyle name="表示済みのハイパーリンク" xfId="28" builtinId="9" hidden="1"/>
    <cellStyle name="表示済みのハイパーリンク" xfId="30" builtinId="9" hidden="1"/>
    <cellStyle name="表示済みのハイパーリンク" xfId="32" builtinId="9" hidden="1"/>
    <cellStyle name="表示済みのハイパーリンク" xfId="34" builtinId="9" hidden="1"/>
    <cellStyle name="表示済みのハイパーリンク" xfId="36" builtinId="9" hidde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ja-JP"/>
              <a:t>Peak miss rates</a:t>
            </a:r>
            <a:endParaRPr lang="ja-JP" altLang="en-US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Sheet1!$X$3</c:f>
              <c:strCache>
                <c:ptCount val="1"/>
                <c:pt idx="0">
                  <c:v>Lustre-2.4</c:v>
                </c:pt>
              </c:strCache>
            </c:strRef>
          </c:tx>
          <c:marker>
            <c:symbol val="none"/>
          </c:marker>
          <c:cat>
            <c:numRef>
              <c:f>Sheet1!$W$4:$W$104</c:f>
              <c:numCache>
                <c:formatCode>General</c:formatCode>
                <c:ptCount val="101"/>
                <c:pt idx="0">
                  <c:v>0.0</c:v>
                </c:pt>
                <c:pt idx="1">
                  <c:v>60.0</c:v>
                </c:pt>
                <c:pt idx="2">
                  <c:v>120.0</c:v>
                </c:pt>
                <c:pt idx="3">
                  <c:v>180.0</c:v>
                </c:pt>
                <c:pt idx="4">
                  <c:v>240.0</c:v>
                </c:pt>
                <c:pt idx="5">
                  <c:v>300.0</c:v>
                </c:pt>
                <c:pt idx="6">
                  <c:v>360.0</c:v>
                </c:pt>
                <c:pt idx="7">
                  <c:v>420.0</c:v>
                </c:pt>
                <c:pt idx="8">
                  <c:v>480.0</c:v>
                </c:pt>
                <c:pt idx="9">
                  <c:v>540.0</c:v>
                </c:pt>
                <c:pt idx="10">
                  <c:v>600.0</c:v>
                </c:pt>
                <c:pt idx="11">
                  <c:v>660.0</c:v>
                </c:pt>
                <c:pt idx="12">
                  <c:v>720.0</c:v>
                </c:pt>
                <c:pt idx="13">
                  <c:v>780.0</c:v>
                </c:pt>
                <c:pt idx="14">
                  <c:v>840.0</c:v>
                </c:pt>
                <c:pt idx="15">
                  <c:v>900.0</c:v>
                </c:pt>
                <c:pt idx="16">
                  <c:v>960.0</c:v>
                </c:pt>
                <c:pt idx="17">
                  <c:v>1020.0</c:v>
                </c:pt>
                <c:pt idx="18">
                  <c:v>1080.0</c:v>
                </c:pt>
                <c:pt idx="19">
                  <c:v>1140.0</c:v>
                </c:pt>
                <c:pt idx="20">
                  <c:v>1200.0</c:v>
                </c:pt>
                <c:pt idx="21">
                  <c:v>1260.0</c:v>
                </c:pt>
                <c:pt idx="22">
                  <c:v>1320.0</c:v>
                </c:pt>
                <c:pt idx="23">
                  <c:v>1380.0</c:v>
                </c:pt>
                <c:pt idx="24">
                  <c:v>1440.0</c:v>
                </c:pt>
                <c:pt idx="25">
                  <c:v>1500.0</c:v>
                </c:pt>
                <c:pt idx="26">
                  <c:v>1560.0</c:v>
                </c:pt>
                <c:pt idx="27">
                  <c:v>1620.0</c:v>
                </c:pt>
                <c:pt idx="28">
                  <c:v>1680.0</c:v>
                </c:pt>
                <c:pt idx="29">
                  <c:v>1740.0</c:v>
                </c:pt>
                <c:pt idx="30">
                  <c:v>1800.0</c:v>
                </c:pt>
                <c:pt idx="31">
                  <c:v>1860.0</c:v>
                </c:pt>
                <c:pt idx="32">
                  <c:v>1920.0</c:v>
                </c:pt>
                <c:pt idx="33">
                  <c:v>1980.0</c:v>
                </c:pt>
                <c:pt idx="34">
                  <c:v>2040.0</c:v>
                </c:pt>
                <c:pt idx="35">
                  <c:v>2100.0</c:v>
                </c:pt>
                <c:pt idx="36">
                  <c:v>2160.0</c:v>
                </c:pt>
                <c:pt idx="37">
                  <c:v>2220.0</c:v>
                </c:pt>
                <c:pt idx="38">
                  <c:v>2280.0</c:v>
                </c:pt>
                <c:pt idx="39">
                  <c:v>2340.0</c:v>
                </c:pt>
                <c:pt idx="40">
                  <c:v>2400.0</c:v>
                </c:pt>
                <c:pt idx="41">
                  <c:v>2460.0</c:v>
                </c:pt>
                <c:pt idx="42">
                  <c:v>2520.0</c:v>
                </c:pt>
                <c:pt idx="43">
                  <c:v>2580.0</c:v>
                </c:pt>
                <c:pt idx="44">
                  <c:v>2640.0</c:v>
                </c:pt>
                <c:pt idx="45">
                  <c:v>2700.0</c:v>
                </c:pt>
                <c:pt idx="46">
                  <c:v>2760.0</c:v>
                </c:pt>
                <c:pt idx="47">
                  <c:v>2820.0</c:v>
                </c:pt>
                <c:pt idx="48">
                  <c:v>2880.0</c:v>
                </c:pt>
                <c:pt idx="49">
                  <c:v>2940.0</c:v>
                </c:pt>
                <c:pt idx="50">
                  <c:v>3000.0</c:v>
                </c:pt>
                <c:pt idx="51">
                  <c:v>3060.0</c:v>
                </c:pt>
                <c:pt idx="52">
                  <c:v>3120.0</c:v>
                </c:pt>
                <c:pt idx="53">
                  <c:v>3180.0</c:v>
                </c:pt>
                <c:pt idx="54">
                  <c:v>3240.0</c:v>
                </c:pt>
                <c:pt idx="55">
                  <c:v>3300.0</c:v>
                </c:pt>
                <c:pt idx="56">
                  <c:v>3360.0</c:v>
                </c:pt>
                <c:pt idx="57">
                  <c:v>3420.0</c:v>
                </c:pt>
                <c:pt idx="58">
                  <c:v>3480.0</c:v>
                </c:pt>
                <c:pt idx="59">
                  <c:v>3540.0</c:v>
                </c:pt>
                <c:pt idx="60">
                  <c:v>3600.0</c:v>
                </c:pt>
                <c:pt idx="61">
                  <c:v>3660.0</c:v>
                </c:pt>
                <c:pt idx="62">
                  <c:v>3720.0</c:v>
                </c:pt>
                <c:pt idx="63">
                  <c:v>3780.0</c:v>
                </c:pt>
                <c:pt idx="64">
                  <c:v>3840.0</c:v>
                </c:pt>
                <c:pt idx="65">
                  <c:v>3900.0</c:v>
                </c:pt>
                <c:pt idx="66">
                  <c:v>3960.0</c:v>
                </c:pt>
                <c:pt idx="67">
                  <c:v>4020.0</c:v>
                </c:pt>
                <c:pt idx="68">
                  <c:v>4080.0</c:v>
                </c:pt>
                <c:pt idx="69">
                  <c:v>4140.0</c:v>
                </c:pt>
                <c:pt idx="70">
                  <c:v>4200.0</c:v>
                </c:pt>
                <c:pt idx="71">
                  <c:v>4260.0</c:v>
                </c:pt>
                <c:pt idx="72">
                  <c:v>4320.0</c:v>
                </c:pt>
                <c:pt idx="73">
                  <c:v>4380.0</c:v>
                </c:pt>
                <c:pt idx="74">
                  <c:v>4440.0</c:v>
                </c:pt>
                <c:pt idx="75">
                  <c:v>4500.0</c:v>
                </c:pt>
                <c:pt idx="76">
                  <c:v>4560.0</c:v>
                </c:pt>
                <c:pt idx="77">
                  <c:v>4620.0</c:v>
                </c:pt>
                <c:pt idx="78">
                  <c:v>4680.0</c:v>
                </c:pt>
                <c:pt idx="79">
                  <c:v>4740.0</c:v>
                </c:pt>
                <c:pt idx="80">
                  <c:v>4800.0</c:v>
                </c:pt>
                <c:pt idx="81">
                  <c:v>4860.0</c:v>
                </c:pt>
                <c:pt idx="82">
                  <c:v>4920.0</c:v>
                </c:pt>
                <c:pt idx="83">
                  <c:v>4980.0</c:v>
                </c:pt>
                <c:pt idx="84">
                  <c:v>5040.0</c:v>
                </c:pt>
                <c:pt idx="85">
                  <c:v>5100.0</c:v>
                </c:pt>
                <c:pt idx="86">
                  <c:v>5160.0</c:v>
                </c:pt>
                <c:pt idx="87">
                  <c:v>5220.0</c:v>
                </c:pt>
                <c:pt idx="88">
                  <c:v>5280.0</c:v>
                </c:pt>
                <c:pt idx="89">
                  <c:v>5340.0</c:v>
                </c:pt>
                <c:pt idx="90">
                  <c:v>5400.0</c:v>
                </c:pt>
                <c:pt idx="91">
                  <c:v>5460.0</c:v>
                </c:pt>
                <c:pt idx="92">
                  <c:v>5520.0</c:v>
                </c:pt>
                <c:pt idx="93">
                  <c:v>5580.0</c:v>
                </c:pt>
                <c:pt idx="94">
                  <c:v>5640.0</c:v>
                </c:pt>
                <c:pt idx="95">
                  <c:v>5700.0</c:v>
                </c:pt>
                <c:pt idx="96">
                  <c:v>5760.0</c:v>
                </c:pt>
                <c:pt idx="97">
                  <c:v>5820.0</c:v>
                </c:pt>
                <c:pt idx="98">
                  <c:v>5880.0</c:v>
                </c:pt>
                <c:pt idx="99">
                  <c:v>5940.0</c:v>
                </c:pt>
                <c:pt idx="100">
                  <c:v>6000.0</c:v>
                </c:pt>
              </c:numCache>
            </c:numRef>
          </c:cat>
          <c:val>
            <c:numRef>
              <c:f>Sheet1!$X$4:$X$104</c:f>
              <c:numCache>
                <c:formatCode>0%</c:formatCode>
                <c:ptCount val="101"/>
                <c:pt idx="1">
                  <c:v>0.00395077311454717</c:v>
                </c:pt>
                <c:pt idx="2">
                  <c:v>0.00390634235974829</c:v>
                </c:pt>
                <c:pt idx="3">
                  <c:v>0.00716204118173679</c:v>
                </c:pt>
                <c:pt idx="4">
                  <c:v>0.00693333333333333</c:v>
                </c:pt>
                <c:pt idx="5">
                  <c:v>0.000269978401727862</c:v>
                </c:pt>
                <c:pt idx="6">
                  <c:v>0.0</c:v>
                </c:pt>
                <c:pt idx="7">
                  <c:v>0.000270051309748852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0.00662983425414364</c:v>
                </c:pt>
                <c:pt idx="13">
                  <c:v>0.384763370527126</c:v>
                </c:pt>
                <c:pt idx="14">
                  <c:v>0.345586592178771</c:v>
                </c:pt>
                <c:pt idx="15">
                  <c:v>0.289415481832543</c:v>
                </c:pt>
                <c:pt idx="16">
                  <c:v>0.247667376002619</c:v>
                </c:pt>
                <c:pt idx="17">
                  <c:v>0.252501992737579</c:v>
                </c:pt>
                <c:pt idx="18">
                  <c:v>0.213438256658596</c:v>
                </c:pt>
                <c:pt idx="19">
                  <c:v>0.0608397600685518</c:v>
                </c:pt>
                <c:pt idx="20">
                  <c:v>0.037037037037037</c:v>
                </c:pt>
                <c:pt idx="21">
                  <c:v>0.0186792949223888</c:v>
                </c:pt>
                <c:pt idx="22">
                  <c:v>0.0280913625623523</c:v>
                </c:pt>
                <c:pt idx="23">
                  <c:v>0.0565605095541401</c:v>
                </c:pt>
                <c:pt idx="24">
                  <c:v>0.0585254623764885</c:v>
                </c:pt>
                <c:pt idx="25">
                  <c:v>0.023956043956044</c:v>
                </c:pt>
                <c:pt idx="26">
                  <c:v>0.0075187969924812</c:v>
                </c:pt>
                <c:pt idx="27">
                  <c:v>0.224238757814075</c:v>
                </c:pt>
                <c:pt idx="28">
                  <c:v>0.199131513647643</c:v>
                </c:pt>
                <c:pt idx="29">
                  <c:v>0.0247955684515959</c:v>
                </c:pt>
                <c:pt idx="30">
                  <c:v>0.0497863247863248</c:v>
                </c:pt>
                <c:pt idx="31">
                  <c:v>0.100410330678252</c:v>
                </c:pt>
                <c:pt idx="32">
                  <c:v>0.0240868184224457</c:v>
                </c:pt>
                <c:pt idx="33">
                  <c:v>0.0069967707212056</c:v>
                </c:pt>
                <c:pt idx="34">
                  <c:v>0.0110215053763441</c:v>
                </c:pt>
                <c:pt idx="35">
                  <c:v>0.00718939564142889</c:v>
                </c:pt>
                <c:pt idx="36">
                  <c:v>0.0235699152542373</c:v>
                </c:pt>
                <c:pt idx="37">
                  <c:v>0.0152365677626303</c:v>
                </c:pt>
                <c:pt idx="38">
                  <c:v>0.0056695464362851</c:v>
                </c:pt>
                <c:pt idx="39">
                  <c:v>0.00158013544018059</c:v>
                </c:pt>
                <c:pt idx="40">
                  <c:v>0.0013550135501355</c:v>
                </c:pt>
                <c:pt idx="41">
                  <c:v>0.0016260162601626</c:v>
                </c:pt>
                <c:pt idx="42">
                  <c:v>0.00135574837310195</c:v>
                </c:pt>
                <c:pt idx="43">
                  <c:v>0.0031574199368516</c:v>
                </c:pt>
                <c:pt idx="44">
                  <c:v>0.00162513542795233</c:v>
                </c:pt>
                <c:pt idx="45">
                  <c:v>0.000813449023861171</c:v>
                </c:pt>
                <c:pt idx="46">
                  <c:v>0.0016260162601626</c:v>
                </c:pt>
                <c:pt idx="47">
                  <c:v>0.00189547793122123</c:v>
                </c:pt>
                <c:pt idx="48">
                  <c:v>0.00539811066126855</c:v>
                </c:pt>
                <c:pt idx="49">
                  <c:v>0.000270197243988111</c:v>
                </c:pt>
                <c:pt idx="50">
                  <c:v>0.000809716599190283</c:v>
                </c:pt>
                <c:pt idx="51">
                  <c:v>0.0207597173144876</c:v>
                </c:pt>
                <c:pt idx="52">
                  <c:v>0.0104222340994121</c:v>
                </c:pt>
                <c:pt idx="53">
                  <c:v>0.0104305964161541</c:v>
                </c:pt>
                <c:pt idx="54">
                  <c:v>0.00892458723784025</c:v>
                </c:pt>
                <c:pt idx="55">
                  <c:v>0.00697612020391736</c:v>
                </c:pt>
                <c:pt idx="56">
                  <c:v>0.0106866150146941</c:v>
                </c:pt>
                <c:pt idx="57">
                  <c:v>0.00296017222820237</c:v>
                </c:pt>
                <c:pt idx="58">
                  <c:v>0.00323101777059774</c:v>
                </c:pt>
                <c:pt idx="59">
                  <c:v>0.00537393640841917</c:v>
                </c:pt>
                <c:pt idx="60">
                  <c:v>0.00883297644539614</c:v>
                </c:pt>
                <c:pt idx="61">
                  <c:v>0.184490306441526</c:v>
                </c:pt>
                <c:pt idx="62">
                  <c:v>0.272537997085155</c:v>
                </c:pt>
                <c:pt idx="63">
                  <c:v>0.229200214707461</c:v>
                </c:pt>
                <c:pt idx="64">
                  <c:v>0.202788938785157</c:v>
                </c:pt>
                <c:pt idx="65">
                  <c:v>0.123815676141258</c:v>
                </c:pt>
                <c:pt idx="66">
                  <c:v>0.0733413751507841</c:v>
                </c:pt>
                <c:pt idx="67">
                  <c:v>0.124569855471438</c:v>
                </c:pt>
                <c:pt idx="68">
                  <c:v>0.0845341018251681</c:v>
                </c:pt>
                <c:pt idx="69">
                  <c:v>0.0415498343104767</c:v>
                </c:pt>
                <c:pt idx="70">
                  <c:v>0.0292275574112735</c:v>
                </c:pt>
                <c:pt idx="71">
                  <c:v>0.143672910004568</c:v>
                </c:pt>
                <c:pt idx="72">
                  <c:v>0.278101000698161</c:v>
                </c:pt>
                <c:pt idx="73">
                  <c:v>0.15909604519774</c:v>
                </c:pt>
                <c:pt idx="74">
                  <c:v>0.128654970760234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Sheet1!$Y$3</c:f>
              <c:strCache>
                <c:ptCount val="1"/>
                <c:pt idx="0">
                  <c:v>Lustre-1.8.9</c:v>
                </c:pt>
              </c:strCache>
            </c:strRef>
          </c:tx>
          <c:marker>
            <c:symbol val="none"/>
          </c:marker>
          <c:cat>
            <c:numRef>
              <c:f>Sheet1!$W$4:$W$104</c:f>
              <c:numCache>
                <c:formatCode>General</c:formatCode>
                <c:ptCount val="101"/>
                <c:pt idx="0">
                  <c:v>0.0</c:v>
                </c:pt>
                <c:pt idx="1">
                  <c:v>60.0</c:v>
                </c:pt>
                <c:pt idx="2">
                  <c:v>120.0</c:v>
                </c:pt>
                <c:pt idx="3">
                  <c:v>180.0</c:v>
                </c:pt>
                <c:pt idx="4">
                  <c:v>240.0</c:v>
                </c:pt>
                <c:pt idx="5">
                  <c:v>300.0</c:v>
                </c:pt>
                <c:pt idx="6">
                  <c:v>360.0</c:v>
                </c:pt>
                <c:pt idx="7">
                  <c:v>420.0</c:v>
                </c:pt>
                <c:pt idx="8">
                  <c:v>480.0</c:v>
                </c:pt>
                <c:pt idx="9">
                  <c:v>540.0</c:v>
                </c:pt>
                <c:pt idx="10">
                  <c:v>600.0</c:v>
                </c:pt>
                <c:pt idx="11">
                  <c:v>660.0</c:v>
                </c:pt>
                <c:pt idx="12">
                  <c:v>720.0</c:v>
                </c:pt>
                <c:pt idx="13">
                  <c:v>780.0</c:v>
                </c:pt>
                <c:pt idx="14">
                  <c:v>840.0</c:v>
                </c:pt>
                <c:pt idx="15">
                  <c:v>900.0</c:v>
                </c:pt>
                <c:pt idx="16">
                  <c:v>960.0</c:v>
                </c:pt>
                <c:pt idx="17">
                  <c:v>1020.0</c:v>
                </c:pt>
                <c:pt idx="18">
                  <c:v>1080.0</c:v>
                </c:pt>
                <c:pt idx="19">
                  <c:v>1140.0</c:v>
                </c:pt>
                <c:pt idx="20">
                  <c:v>1200.0</c:v>
                </c:pt>
                <c:pt idx="21">
                  <c:v>1260.0</c:v>
                </c:pt>
                <c:pt idx="22">
                  <c:v>1320.0</c:v>
                </c:pt>
                <c:pt idx="23">
                  <c:v>1380.0</c:v>
                </c:pt>
                <c:pt idx="24">
                  <c:v>1440.0</c:v>
                </c:pt>
                <c:pt idx="25">
                  <c:v>1500.0</c:v>
                </c:pt>
                <c:pt idx="26">
                  <c:v>1560.0</c:v>
                </c:pt>
                <c:pt idx="27">
                  <c:v>1620.0</c:v>
                </c:pt>
                <c:pt idx="28">
                  <c:v>1680.0</c:v>
                </c:pt>
                <c:pt idx="29">
                  <c:v>1740.0</c:v>
                </c:pt>
                <c:pt idx="30">
                  <c:v>1800.0</c:v>
                </c:pt>
                <c:pt idx="31">
                  <c:v>1860.0</c:v>
                </c:pt>
                <c:pt idx="32">
                  <c:v>1920.0</c:v>
                </c:pt>
                <c:pt idx="33">
                  <c:v>1980.0</c:v>
                </c:pt>
                <c:pt idx="34">
                  <c:v>2040.0</c:v>
                </c:pt>
                <c:pt idx="35">
                  <c:v>2100.0</c:v>
                </c:pt>
                <c:pt idx="36">
                  <c:v>2160.0</c:v>
                </c:pt>
                <c:pt idx="37">
                  <c:v>2220.0</c:v>
                </c:pt>
                <c:pt idx="38">
                  <c:v>2280.0</c:v>
                </c:pt>
                <c:pt idx="39">
                  <c:v>2340.0</c:v>
                </c:pt>
                <c:pt idx="40">
                  <c:v>2400.0</c:v>
                </c:pt>
                <c:pt idx="41">
                  <c:v>2460.0</c:v>
                </c:pt>
                <c:pt idx="42">
                  <c:v>2520.0</c:v>
                </c:pt>
                <c:pt idx="43">
                  <c:v>2580.0</c:v>
                </c:pt>
                <c:pt idx="44">
                  <c:v>2640.0</c:v>
                </c:pt>
                <c:pt idx="45">
                  <c:v>2700.0</c:v>
                </c:pt>
                <c:pt idx="46">
                  <c:v>2760.0</c:v>
                </c:pt>
                <c:pt idx="47">
                  <c:v>2820.0</c:v>
                </c:pt>
                <c:pt idx="48">
                  <c:v>2880.0</c:v>
                </c:pt>
                <c:pt idx="49">
                  <c:v>2940.0</c:v>
                </c:pt>
                <c:pt idx="50">
                  <c:v>3000.0</c:v>
                </c:pt>
                <c:pt idx="51">
                  <c:v>3060.0</c:v>
                </c:pt>
                <c:pt idx="52">
                  <c:v>3120.0</c:v>
                </c:pt>
                <c:pt idx="53">
                  <c:v>3180.0</c:v>
                </c:pt>
                <c:pt idx="54">
                  <c:v>3240.0</c:v>
                </c:pt>
                <c:pt idx="55">
                  <c:v>3300.0</c:v>
                </c:pt>
                <c:pt idx="56">
                  <c:v>3360.0</c:v>
                </c:pt>
                <c:pt idx="57">
                  <c:v>3420.0</c:v>
                </c:pt>
                <c:pt idx="58">
                  <c:v>3480.0</c:v>
                </c:pt>
                <c:pt idx="59">
                  <c:v>3540.0</c:v>
                </c:pt>
                <c:pt idx="60">
                  <c:v>3600.0</c:v>
                </c:pt>
                <c:pt idx="61">
                  <c:v>3660.0</c:v>
                </c:pt>
                <c:pt idx="62">
                  <c:v>3720.0</c:v>
                </c:pt>
                <c:pt idx="63">
                  <c:v>3780.0</c:v>
                </c:pt>
                <c:pt idx="64">
                  <c:v>3840.0</c:v>
                </c:pt>
                <c:pt idx="65">
                  <c:v>3900.0</c:v>
                </c:pt>
                <c:pt idx="66">
                  <c:v>3960.0</c:v>
                </c:pt>
                <c:pt idx="67">
                  <c:v>4020.0</c:v>
                </c:pt>
                <c:pt idx="68">
                  <c:v>4080.0</c:v>
                </c:pt>
                <c:pt idx="69">
                  <c:v>4140.0</c:v>
                </c:pt>
                <c:pt idx="70">
                  <c:v>4200.0</c:v>
                </c:pt>
                <c:pt idx="71">
                  <c:v>4260.0</c:v>
                </c:pt>
                <c:pt idx="72">
                  <c:v>4320.0</c:v>
                </c:pt>
                <c:pt idx="73">
                  <c:v>4380.0</c:v>
                </c:pt>
                <c:pt idx="74">
                  <c:v>4440.0</c:v>
                </c:pt>
                <c:pt idx="75">
                  <c:v>4500.0</c:v>
                </c:pt>
                <c:pt idx="76">
                  <c:v>4560.0</c:v>
                </c:pt>
                <c:pt idx="77">
                  <c:v>4620.0</c:v>
                </c:pt>
                <c:pt idx="78">
                  <c:v>4680.0</c:v>
                </c:pt>
                <c:pt idx="79">
                  <c:v>4740.0</c:v>
                </c:pt>
                <c:pt idx="80">
                  <c:v>4800.0</c:v>
                </c:pt>
                <c:pt idx="81">
                  <c:v>4860.0</c:v>
                </c:pt>
                <c:pt idx="82">
                  <c:v>4920.0</c:v>
                </c:pt>
                <c:pt idx="83">
                  <c:v>4980.0</c:v>
                </c:pt>
                <c:pt idx="84">
                  <c:v>5040.0</c:v>
                </c:pt>
                <c:pt idx="85">
                  <c:v>5100.0</c:v>
                </c:pt>
                <c:pt idx="86">
                  <c:v>5160.0</c:v>
                </c:pt>
                <c:pt idx="87">
                  <c:v>5220.0</c:v>
                </c:pt>
                <c:pt idx="88">
                  <c:v>5280.0</c:v>
                </c:pt>
                <c:pt idx="89">
                  <c:v>5340.0</c:v>
                </c:pt>
                <c:pt idx="90">
                  <c:v>5400.0</c:v>
                </c:pt>
                <c:pt idx="91">
                  <c:v>5460.0</c:v>
                </c:pt>
                <c:pt idx="92">
                  <c:v>5520.0</c:v>
                </c:pt>
                <c:pt idx="93">
                  <c:v>5580.0</c:v>
                </c:pt>
                <c:pt idx="94">
                  <c:v>5640.0</c:v>
                </c:pt>
                <c:pt idx="95">
                  <c:v>5700.0</c:v>
                </c:pt>
                <c:pt idx="96">
                  <c:v>5760.0</c:v>
                </c:pt>
                <c:pt idx="97">
                  <c:v>5820.0</c:v>
                </c:pt>
                <c:pt idx="98">
                  <c:v>5880.0</c:v>
                </c:pt>
                <c:pt idx="99">
                  <c:v>5940.0</c:v>
                </c:pt>
                <c:pt idx="100">
                  <c:v>6000.0</c:v>
                </c:pt>
              </c:numCache>
            </c:numRef>
          </c:cat>
          <c:val>
            <c:numRef>
              <c:f>Sheet1!$Y$4:$Y$104</c:f>
              <c:numCache>
                <c:formatCode>0%</c:formatCode>
                <c:ptCount val="101"/>
                <c:pt idx="1">
                  <c:v>0.00391182166072884</c:v>
                </c:pt>
                <c:pt idx="2">
                  <c:v>0.00390672567107003</c:v>
                </c:pt>
                <c:pt idx="3">
                  <c:v>0.0597124817872754</c:v>
                </c:pt>
                <c:pt idx="4">
                  <c:v>0.992006860012862</c:v>
                </c:pt>
                <c:pt idx="5">
                  <c:v>0.965872198907277</c:v>
                </c:pt>
                <c:pt idx="6">
                  <c:v>0.976004293161607</c:v>
                </c:pt>
                <c:pt idx="7">
                  <c:v>0.968947534766119</c:v>
                </c:pt>
                <c:pt idx="8">
                  <c:v>0.979616211481806</c:v>
                </c:pt>
                <c:pt idx="9">
                  <c:v>0.97423887587822</c:v>
                </c:pt>
                <c:pt idx="10">
                  <c:v>0.93836903419767</c:v>
                </c:pt>
                <c:pt idx="11">
                  <c:v>0.947898630568236</c:v>
                </c:pt>
                <c:pt idx="12">
                  <c:v>0.970121028744327</c:v>
                </c:pt>
                <c:pt idx="13">
                  <c:v>0.97811042575598</c:v>
                </c:pt>
                <c:pt idx="14">
                  <c:v>0.958890030832477</c:v>
                </c:pt>
                <c:pt idx="15">
                  <c:v>0.960479041916168</c:v>
                </c:pt>
                <c:pt idx="16">
                  <c:v>0.970853771237648</c:v>
                </c:pt>
                <c:pt idx="17">
                  <c:v>0.939674666277628</c:v>
                </c:pt>
                <c:pt idx="18">
                  <c:v>0.949164492702531</c:v>
                </c:pt>
                <c:pt idx="19">
                  <c:v>0.952989092917299</c:v>
                </c:pt>
                <c:pt idx="20">
                  <c:v>0.959876759330579</c:v>
                </c:pt>
                <c:pt idx="21">
                  <c:v>0.893274853801169</c:v>
                </c:pt>
                <c:pt idx="22">
                  <c:v>0.946254182886021</c:v>
                </c:pt>
                <c:pt idx="23">
                  <c:v>0.952514339068961</c:v>
                </c:pt>
                <c:pt idx="24">
                  <c:v>0.9288122406639</c:v>
                </c:pt>
                <c:pt idx="25">
                  <c:v>0.934252786699414</c:v>
                </c:pt>
                <c:pt idx="26">
                  <c:v>0.928297858981604</c:v>
                </c:pt>
                <c:pt idx="27">
                  <c:v>0.919535997053949</c:v>
                </c:pt>
                <c:pt idx="28">
                  <c:v>0.916926389754632</c:v>
                </c:pt>
                <c:pt idx="29">
                  <c:v>0.894733955019199</c:v>
                </c:pt>
                <c:pt idx="30">
                  <c:v>0.892472553448548</c:v>
                </c:pt>
                <c:pt idx="31">
                  <c:v>0.850277514552592</c:v>
                </c:pt>
                <c:pt idx="32">
                  <c:v>0.832343554316648</c:v>
                </c:pt>
                <c:pt idx="33">
                  <c:v>0.778433230430663</c:v>
                </c:pt>
                <c:pt idx="34">
                  <c:v>0.718373542099377</c:v>
                </c:pt>
                <c:pt idx="35">
                  <c:v>0.657277545593401</c:v>
                </c:pt>
                <c:pt idx="36">
                  <c:v>0.597154155917524</c:v>
                </c:pt>
                <c:pt idx="37">
                  <c:v>0.576364365309944</c:v>
                </c:pt>
                <c:pt idx="38">
                  <c:v>0.578290443000771</c:v>
                </c:pt>
                <c:pt idx="39">
                  <c:v>0.828734043258453</c:v>
                </c:pt>
                <c:pt idx="40">
                  <c:v>0.738350594553126</c:v>
                </c:pt>
                <c:pt idx="41">
                  <c:v>0.660277956624665</c:v>
                </c:pt>
                <c:pt idx="42">
                  <c:v>0.573269402908784</c:v>
                </c:pt>
                <c:pt idx="43">
                  <c:v>0.742896211525805</c:v>
                </c:pt>
                <c:pt idx="44">
                  <c:v>0.882774901953273</c:v>
                </c:pt>
                <c:pt idx="45">
                  <c:v>0.601110750630148</c:v>
                </c:pt>
                <c:pt idx="46">
                  <c:v>0.620088845126278</c:v>
                </c:pt>
                <c:pt idx="47">
                  <c:v>0.726856557226212</c:v>
                </c:pt>
                <c:pt idx="48">
                  <c:v>0.760919131367792</c:v>
                </c:pt>
                <c:pt idx="49">
                  <c:v>0.76232847479986</c:v>
                </c:pt>
                <c:pt idx="50">
                  <c:v>0.81396189290662</c:v>
                </c:pt>
                <c:pt idx="51">
                  <c:v>0.690796992056886</c:v>
                </c:pt>
                <c:pt idx="52">
                  <c:v>0.831090172730565</c:v>
                </c:pt>
                <c:pt idx="53">
                  <c:v>0.719219075663996</c:v>
                </c:pt>
                <c:pt idx="54">
                  <c:v>0.896379926372797</c:v>
                </c:pt>
                <c:pt idx="55">
                  <c:v>0.857858763731871</c:v>
                </c:pt>
                <c:pt idx="56">
                  <c:v>0.655430895966866</c:v>
                </c:pt>
                <c:pt idx="57">
                  <c:v>0.629790868861461</c:v>
                </c:pt>
                <c:pt idx="58">
                  <c:v>0.800991698523649</c:v>
                </c:pt>
                <c:pt idx="59">
                  <c:v>0.767533226778799</c:v>
                </c:pt>
                <c:pt idx="60">
                  <c:v>0.749043675044801</c:v>
                </c:pt>
                <c:pt idx="61">
                  <c:v>0.670496555625139</c:v>
                </c:pt>
                <c:pt idx="62">
                  <c:v>0.810622622429816</c:v>
                </c:pt>
                <c:pt idx="63">
                  <c:v>0.877959120873919</c:v>
                </c:pt>
                <c:pt idx="64">
                  <c:v>0.613754249635745</c:v>
                </c:pt>
                <c:pt idx="65">
                  <c:v>0.762048550582502</c:v>
                </c:pt>
                <c:pt idx="66">
                  <c:v>0.717045972577761</c:v>
                </c:pt>
                <c:pt idx="67">
                  <c:v>0.69328696274152</c:v>
                </c:pt>
                <c:pt idx="68">
                  <c:v>0.894306380295969</c:v>
                </c:pt>
                <c:pt idx="69">
                  <c:v>0.677426317801536</c:v>
                </c:pt>
                <c:pt idx="70">
                  <c:v>0.739143912582987</c:v>
                </c:pt>
                <c:pt idx="71">
                  <c:v>0.68890742005921</c:v>
                </c:pt>
                <c:pt idx="72">
                  <c:v>0.690241473377307</c:v>
                </c:pt>
                <c:pt idx="73">
                  <c:v>0.831534875017543</c:v>
                </c:pt>
                <c:pt idx="74">
                  <c:v>0.7347023611573</c:v>
                </c:pt>
                <c:pt idx="75">
                  <c:v>0.680228636946112</c:v>
                </c:pt>
                <c:pt idx="76">
                  <c:v>0.691351108389627</c:v>
                </c:pt>
                <c:pt idx="77">
                  <c:v>0.859429190140249</c:v>
                </c:pt>
                <c:pt idx="78">
                  <c:v>0.792416692452971</c:v>
                </c:pt>
                <c:pt idx="79">
                  <c:v>0.803324301843105</c:v>
                </c:pt>
                <c:pt idx="80">
                  <c:v>0.632524979244439</c:v>
                </c:pt>
                <c:pt idx="81">
                  <c:v>0.89245679720264</c:v>
                </c:pt>
                <c:pt idx="82">
                  <c:v>0.853848684948512</c:v>
                </c:pt>
                <c:pt idx="83">
                  <c:v>0.807783259116971</c:v>
                </c:pt>
                <c:pt idx="84">
                  <c:v>0.652798245717452</c:v>
                </c:pt>
                <c:pt idx="85">
                  <c:v>0.597391949737642</c:v>
                </c:pt>
                <c:pt idx="86">
                  <c:v>0.607774960763008</c:v>
                </c:pt>
                <c:pt idx="87">
                  <c:v>0.664310891159611</c:v>
                </c:pt>
                <c:pt idx="88">
                  <c:v>0.644135445586397</c:v>
                </c:pt>
                <c:pt idx="89">
                  <c:v>0.854210775927776</c:v>
                </c:pt>
                <c:pt idx="90">
                  <c:v>0.801617473602098</c:v>
                </c:pt>
                <c:pt idx="91">
                  <c:v>0.697624406728653</c:v>
                </c:pt>
                <c:pt idx="92">
                  <c:v>0.771231259169142</c:v>
                </c:pt>
                <c:pt idx="93">
                  <c:v>0.801883997468252</c:v>
                </c:pt>
                <c:pt idx="94">
                  <c:v>0.741124009581721</c:v>
                </c:pt>
                <c:pt idx="95">
                  <c:v>0.673022095509622</c:v>
                </c:pt>
                <c:pt idx="96">
                  <c:v>0.731087235967181</c:v>
                </c:pt>
                <c:pt idx="97">
                  <c:v>0.88442766934852</c:v>
                </c:pt>
                <c:pt idx="98">
                  <c:v>0.880463140229641</c:v>
                </c:pt>
                <c:pt idx="99">
                  <c:v>0.878585386576041</c:v>
                </c:pt>
                <c:pt idx="100">
                  <c:v>0.680545670225385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Sheet1!$Z$3</c:f>
              <c:strCache>
                <c:ptCount val="1"/>
                <c:pt idx="0">
                  <c:v>nfs over lustre-1.8.9</c:v>
                </c:pt>
              </c:strCache>
            </c:strRef>
          </c:tx>
          <c:marker>
            <c:symbol val="none"/>
          </c:marker>
          <c:cat>
            <c:numRef>
              <c:f>Sheet1!$W$4:$W$104</c:f>
              <c:numCache>
                <c:formatCode>General</c:formatCode>
                <c:ptCount val="101"/>
                <c:pt idx="0">
                  <c:v>0.0</c:v>
                </c:pt>
                <c:pt idx="1">
                  <c:v>60.0</c:v>
                </c:pt>
                <c:pt idx="2">
                  <c:v>120.0</c:v>
                </c:pt>
                <c:pt idx="3">
                  <c:v>180.0</c:v>
                </c:pt>
                <c:pt idx="4">
                  <c:v>240.0</c:v>
                </c:pt>
                <c:pt idx="5">
                  <c:v>300.0</c:v>
                </c:pt>
                <c:pt idx="6">
                  <c:v>360.0</c:v>
                </c:pt>
                <c:pt idx="7">
                  <c:v>420.0</c:v>
                </c:pt>
                <c:pt idx="8">
                  <c:v>480.0</c:v>
                </c:pt>
                <c:pt idx="9">
                  <c:v>540.0</c:v>
                </c:pt>
                <c:pt idx="10">
                  <c:v>600.0</c:v>
                </c:pt>
                <c:pt idx="11">
                  <c:v>660.0</c:v>
                </c:pt>
                <c:pt idx="12">
                  <c:v>720.0</c:v>
                </c:pt>
                <c:pt idx="13">
                  <c:v>780.0</c:v>
                </c:pt>
                <c:pt idx="14">
                  <c:v>840.0</c:v>
                </c:pt>
                <c:pt idx="15">
                  <c:v>900.0</c:v>
                </c:pt>
                <c:pt idx="16">
                  <c:v>960.0</c:v>
                </c:pt>
                <c:pt idx="17">
                  <c:v>1020.0</c:v>
                </c:pt>
                <c:pt idx="18">
                  <c:v>1080.0</c:v>
                </c:pt>
                <c:pt idx="19">
                  <c:v>1140.0</c:v>
                </c:pt>
                <c:pt idx="20">
                  <c:v>1200.0</c:v>
                </c:pt>
                <c:pt idx="21">
                  <c:v>1260.0</c:v>
                </c:pt>
                <c:pt idx="22">
                  <c:v>1320.0</c:v>
                </c:pt>
                <c:pt idx="23">
                  <c:v>1380.0</c:v>
                </c:pt>
                <c:pt idx="24">
                  <c:v>1440.0</c:v>
                </c:pt>
                <c:pt idx="25">
                  <c:v>1500.0</c:v>
                </c:pt>
                <c:pt idx="26">
                  <c:v>1560.0</c:v>
                </c:pt>
                <c:pt idx="27">
                  <c:v>1620.0</c:v>
                </c:pt>
                <c:pt idx="28">
                  <c:v>1680.0</c:v>
                </c:pt>
                <c:pt idx="29">
                  <c:v>1740.0</c:v>
                </c:pt>
                <c:pt idx="30">
                  <c:v>1800.0</c:v>
                </c:pt>
                <c:pt idx="31">
                  <c:v>1860.0</c:v>
                </c:pt>
                <c:pt idx="32">
                  <c:v>1920.0</c:v>
                </c:pt>
                <c:pt idx="33">
                  <c:v>1980.0</c:v>
                </c:pt>
                <c:pt idx="34">
                  <c:v>2040.0</c:v>
                </c:pt>
                <c:pt idx="35">
                  <c:v>2100.0</c:v>
                </c:pt>
                <c:pt idx="36">
                  <c:v>2160.0</c:v>
                </c:pt>
                <c:pt idx="37">
                  <c:v>2220.0</c:v>
                </c:pt>
                <c:pt idx="38">
                  <c:v>2280.0</c:v>
                </c:pt>
                <c:pt idx="39">
                  <c:v>2340.0</c:v>
                </c:pt>
                <c:pt idx="40">
                  <c:v>2400.0</c:v>
                </c:pt>
                <c:pt idx="41">
                  <c:v>2460.0</c:v>
                </c:pt>
                <c:pt idx="42">
                  <c:v>2520.0</c:v>
                </c:pt>
                <c:pt idx="43">
                  <c:v>2580.0</c:v>
                </c:pt>
                <c:pt idx="44">
                  <c:v>2640.0</c:v>
                </c:pt>
                <c:pt idx="45">
                  <c:v>2700.0</c:v>
                </c:pt>
                <c:pt idx="46">
                  <c:v>2760.0</c:v>
                </c:pt>
                <c:pt idx="47">
                  <c:v>2820.0</c:v>
                </c:pt>
                <c:pt idx="48">
                  <c:v>2880.0</c:v>
                </c:pt>
                <c:pt idx="49">
                  <c:v>2940.0</c:v>
                </c:pt>
                <c:pt idx="50">
                  <c:v>3000.0</c:v>
                </c:pt>
                <c:pt idx="51">
                  <c:v>3060.0</c:v>
                </c:pt>
                <c:pt idx="52">
                  <c:v>3120.0</c:v>
                </c:pt>
                <c:pt idx="53">
                  <c:v>3180.0</c:v>
                </c:pt>
                <c:pt idx="54">
                  <c:v>3240.0</c:v>
                </c:pt>
                <c:pt idx="55">
                  <c:v>3300.0</c:v>
                </c:pt>
                <c:pt idx="56">
                  <c:v>3360.0</c:v>
                </c:pt>
                <c:pt idx="57">
                  <c:v>3420.0</c:v>
                </c:pt>
                <c:pt idx="58">
                  <c:v>3480.0</c:v>
                </c:pt>
                <c:pt idx="59">
                  <c:v>3540.0</c:v>
                </c:pt>
                <c:pt idx="60">
                  <c:v>3600.0</c:v>
                </c:pt>
                <c:pt idx="61">
                  <c:v>3660.0</c:v>
                </c:pt>
                <c:pt idx="62">
                  <c:v>3720.0</c:v>
                </c:pt>
                <c:pt idx="63">
                  <c:v>3780.0</c:v>
                </c:pt>
                <c:pt idx="64">
                  <c:v>3840.0</c:v>
                </c:pt>
                <c:pt idx="65">
                  <c:v>3900.0</c:v>
                </c:pt>
                <c:pt idx="66">
                  <c:v>3960.0</c:v>
                </c:pt>
                <c:pt idx="67">
                  <c:v>4020.0</c:v>
                </c:pt>
                <c:pt idx="68">
                  <c:v>4080.0</c:v>
                </c:pt>
                <c:pt idx="69">
                  <c:v>4140.0</c:v>
                </c:pt>
                <c:pt idx="70">
                  <c:v>4200.0</c:v>
                </c:pt>
                <c:pt idx="71">
                  <c:v>4260.0</c:v>
                </c:pt>
                <c:pt idx="72">
                  <c:v>4320.0</c:v>
                </c:pt>
                <c:pt idx="73">
                  <c:v>4380.0</c:v>
                </c:pt>
                <c:pt idx="74">
                  <c:v>4440.0</c:v>
                </c:pt>
                <c:pt idx="75">
                  <c:v>4500.0</c:v>
                </c:pt>
                <c:pt idx="76">
                  <c:v>4560.0</c:v>
                </c:pt>
                <c:pt idx="77">
                  <c:v>4620.0</c:v>
                </c:pt>
                <c:pt idx="78">
                  <c:v>4680.0</c:v>
                </c:pt>
                <c:pt idx="79">
                  <c:v>4740.0</c:v>
                </c:pt>
                <c:pt idx="80">
                  <c:v>4800.0</c:v>
                </c:pt>
                <c:pt idx="81">
                  <c:v>4860.0</c:v>
                </c:pt>
                <c:pt idx="82">
                  <c:v>4920.0</c:v>
                </c:pt>
                <c:pt idx="83">
                  <c:v>4980.0</c:v>
                </c:pt>
                <c:pt idx="84">
                  <c:v>5040.0</c:v>
                </c:pt>
                <c:pt idx="85">
                  <c:v>5100.0</c:v>
                </c:pt>
                <c:pt idx="86">
                  <c:v>5160.0</c:v>
                </c:pt>
                <c:pt idx="87">
                  <c:v>5220.0</c:v>
                </c:pt>
                <c:pt idx="88">
                  <c:v>5280.0</c:v>
                </c:pt>
                <c:pt idx="89">
                  <c:v>5340.0</c:v>
                </c:pt>
                <c:pt idx="90">
                  <c:v>5400.0</c:v>
                </c:pt>
                <c:pt idx="91">
                  <c:v>5460.0</c:v>
                </c:pt>
                <c:pt idx="92">
                  <c:v>5520.0</c:v>
                </c:pt>
                <c:pt idx="93">
                  <c:v>5580.0</c:v>
                </c:pt>
                <c:pt idx="94">
                  <c:v>5640.0</c:v>
                </c:pt>
                <c:pt idx="95">
                  <c:v>5700.0</c:v>
                </c:pt>
                <c:pt idx="96">
                  <c:v>5760.0</c:v>
                </c:pt>
                <c:pt idx="97">
                  <c:v>5820.0</c:v>
                </c:pt>
                <c:pt idx="98">
                  <c:v>5880.0</c:v>
                </c:pt>
                <c:pt idx="99">
                  <c:v>5940.0</c:v>
                </c:pt>
                <c:pt idx="100">
                  <c:v>6000.0</c:v>
                </c:pt>
              </c:numCache>
            </c:numRef>
          </c:cat>
          <c:val>
            <c:numRef>
              <c:f>Sheet1!$Z$4:$Z$104</c:f>
              <c:numCache>
                <c:formatCode>0%</c:formatCode>
                <c:ptCount val="101"/>
                <c:pt idx="1">
                  <c:v>0.00349937687400516</c:v>
                </c:pt>
                <c:pt idx="2">
                  <c:v>0.0034695722692197</c:v>
                </c:pt>
                <c:pt idx="3">
                  <c:v>0.003464790383771</c:v>
                </c:pt>
                <c:pt idx="4">
                  <c:v>0.00336263177687029</c:v>
                </c:pt>
                <c:pt idx="5">
                  <c:v>0.0033378040788332</c:v>
                </c:pt>
                <c:pt idx="6">
                  <c:v>0.00437723836052527</c:v>
                </c:pt>
                <c:pt idx="7">
                  <c:v>0.00236008091706001</c:v>
                </c:pt>
                <c:pt idx="8">
                  <c:v>0.00208333333333333</c:v>
                </c:pt>
                <c:pt idx="9">
                  <c:v>0.00260416666666667</c:v>
                </c:pt>
                <c:pt idx="10">
                  <c:v>0.00182291666666667</c:v>
                </c:pt>
                <c:pt idx="11">
                  <c:v>0.00234375</c:v>
                </c:pt>
                <c:pt idx="12">
                  <c:v>0.00208333333333333</c:v>
                </c:pt>
                <c:pt idx="13">
                  <c:v>0.00234375</c:v>
                </c:pt>
                <c:pt idx="14">
                  <c:v>0.00338101430429129</c:v>
                </c:pt>
                <c:pt idx="15">
                  <c:v>0.00208333333333333</c:v>
                </c:pt>
                <c:pt idx="16">
                  <c:v>0.00208333333333333</c:v>
                </c:pt>
                <c:pt idx="18">
                  <c:v>0.00234375</c:v>
                </c:pt>
                <c:pt idx="19">
                  <c:v>0.00208333333333333</c:v>
                </c:pt>
                <c:pt idx="20">
                  <c:v>0.00286383754230669</c:v>
                </c:pt>
                <c:pt idx="21">
                  <c:v>0.0015625</c:v>
                </c:pt>
                <c:pt idx="22">
                  <c:v>0.00208333333333333</c:v>
                </c:pt>
                <c:pt idx="23">
                  <c:v>0.00234375</c:v>
                </c:pt>
                <c:pt idx="24">
                  <c:v>0.00234375</c:v>
                </c:pt>
                <c:pt idx="25">
                  <c:v>0.00182291666666667</c:v>
                </c:pt>
                <c:pt idx="26">
                  <c:v>0.00234375</c:v>
                </c:pt>
                <c:pt idx="28">
                  <c:v>0.00208333333333333</c:v>
                </c:pt>
                <c:pt idx="29">
                  <c:v>0.00286160249739854</c:v>
                </c:pt>
                <c:pt idx="30">
                  <c:v>0.00208333333333333</c:v>
                </c:pt>
                <c:pt idx="31">
                  <c:v>0.00234375</c:v>
                </c:pt>
                <c:pt idx="32">
                  <c:v>0.00234375</c:v>
                </c:pt>
                <c:pt idx="33">
                  <c:v>0.00208333333333333</c:v>
                </c:pt>
                <c:pt idx="34">
                  <c:v>0.00182291666666667</c:v>
                </c:pt>
                <c:pt idx="35">
                  <c:v>0.00208333333333333</c:v>
                </c:pt>
                <c:pt idx="36">
                  <c:v>0.00208333333333333</c:v>
                </c:pt>
                <c:pt idx="38">
                  <c:v>0.00234375</c:v>
                </c:pt>
                <c:pt idx="39">
                  <c:v>0.00208333333333333</c:v>
                </c:pt>
                <c:pt idx="40">
                  <c:v>0.00182291666666667</c:v>
                </c:pt>
                <c:pt idx="41">
                  <c:v>0.00234375</c:v>
                </c:pt>
                <c:pt idx="42">
                  <c:v>0.00234375</c:v>
                </c:pt>
                <c:pt idx="43">
                  <c:v>0.00234375</c:v>
                </c:pt>
                <c:pt idx="44">
                  <c:v>0.00260416666666667</c:v>
                </c:pt>
                <c:pt idx="45">
                  <c:v>0.00621761658031088</c:v>
                </c:pt>
                <c:pt idx="46">
                  <c:v>0.00415476499610491</c:v>
                </c:pt>
                <c:pt idx="47">
                  <c:v>0.00234375</c:v>
                </c:pt>
                <c:pt idx="49">
                  <c:v>0.0015625</c:v>
                </c:pt>
                <c:pt idx="50">
                  <c:v>0.00260416666666667</c:v>
                </c:pt>
                <c:pt idx="51">
                  <c:v>0.00208333333333333</c:v>
                </c:pt>
                <c:pt idx="52">
                  <c:v>0.00208333333333333</c:v>
                </c:pt>
                <c:pt idx="53">
                  <c:v>0.00955825368121932</c:v>
                </c:pt>
                <c:pt idx="54">
                  <c:v>0.00182291666666667</c:v>
                </c:pt>
                <c:pt idx="55">
                  <c:v>0.00208333333333333</c:v>
                </c:pt>
                <c:pt idx="56">
                  <c:v>0.00208333333333333</c:v>
                </c:pt>
                <c:pt idx="57">
                  <c:v>0.00208333333333333</c:v>
                </c:pt>
                <c:pt idx="58">
                  <c:v>0.00208333333333333</c:v>
                </c:pt>
                <c:pt idx="60">
                  <c:v>0.00208333333333333</c:v>
                </c:pt>
                <c:pt idx="61">
                  <c:v>0.00234375</c:v>
                </c:pt>
                <c:pt idx="62">
                  <c:v>0.00208333333333333</c:v>
                </c:pt>
                <c:pt idx="63">
                  <c:v>0.00234375</c:v>
                </c:pt>
                <c:pt idx="64">
                  <c:v>0.00234375</c:v>
                </c:pt>
                <c:pt idx="65">
                  <c:v>0.00208333333333333</c:v>
                </c:pt>
                <c:pt idx="66">
                  <c:v>0.00182291666666667</c:v>
                </c:pt>
                <c:pt idx="67">
                  <c:v>0.00208333333333333</c:v>
                </c:pt>
                <c:pt idx="68">
                  <c:v>0.00338189386056191</c:v>
                </c:pt>
                <c:pt idx="69">
                  <c:v>0.00208333333333333</c:v>
                </c:pt>
                <c:pt idx="71">
                  <c:v>0.00208279093985941</c:v>
                </c:pt>
                <c:pt idx="72">
                  <c:v>0.00182291666666667</c:v>
                </c:pt>
                <c:pt idx="73">
                  <c:v>0.00234375</c:v>
                </c:pt>
                <c:pt idx="74">
                  <c:v>0.00234375</c:v>
                </c:pt>
                <c:pt idx="75">
                  <c:v>0.00234375</c:v>
                </c:pt>
                <c:pt idx="76">
                  <c:v>0.00260416666666667</c:v>
                </c:pt>
                <c:pt idx="77">
                  <c:v>0.00234375</c:v>
                </c:pt>
                <c:pt idx="78">
                  <c:v>0.00260416666666667</c:v>
                </c:pt>
                <c:pt idx="79">
                  <c:v>0.00260416666666667</c:v>
                </c:pt>
                <c:pt idx="80">
                  <c:v>0.00230680507497116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087551304"/>
        <c:axId val="-2101376808"/>
      </c:lineChart>
      <c:catAx>
        <c:axId val="-2087551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01376808"/>
        <c:crosses val="autoZero"/>
        <c:auto val="1"/>
        <c:lblAlgn val="ctr"/>
        <c:lblOffset val="100"/>
        <c:noMultiLvlLbl val="0"/>
      </c:catAx>
      <c:valAx>
        <c:axId val="-2101376808"/>
        <c:scaling>
          <c:orientation val="minMax"/>
          <c:max val="1.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-20875513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317500</xdr:colOff>
      <xdr:row>76</xdr:row>
      <xdr:rowOff>0</xdr:rowOff>
    </xdr:from>
    <xdr:to>
      <xdr:col>18</xdr:col>
      <xdr:colOff>660400</xdr:colOff>
      <xdr:row>101</xdr:row>
      <xdr:rowOff>180340</xdr:rowOff>
    </xdr:to>
    <xdr:graphicFrame macro="">
      <xdr:nvGraphicFramePr>
        <xdr:cNvPr id="8" name="グラフ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Z105"/>
  <sheetViews>
    <sheetView tabSelected="1" topLeftCell="A71" workbookViewId="0">
      <selection activeCell="AB82" sqref="AB82"/>
    </sheetView>
  </sheetViews>
  <sheetFormatPr baseColWidth="12" defaultColWidth="8.83203125" defaultRowHeight="17" x14ac:dyDescent="0"/>
  <sheetData>
    <row r="3" spans="1:26">
      <c r="B3" t="s">
        <v>0</v>
      </c>
      <c r="G3" t="s">
        <v>3</v>
      </c>
      <c r="M3" t="s">
        <v>4</v>
      </c>
      <c r="R3" t="s">
        <v>6</v>
      </c>
      <c r="X3" t="s">
        <v>0</v>
      </c>
      <c r="Y3" t="s">
        <v>3</v>
      </c>
      <c r="Z3" t="s">
        <v>6</v>
      </c>
    </row>
    <row r="4" spans="1:26">
      <c r="B4" t="s">
        <v>1</v>
      </c>
      <c r="C4" t="s">
        <v>2</v>
      </c>
      <c r="E4" s="1" t="s">
        <v>5</v>
      </c>
      <c r="G4" t="s">
        <v>1</v>
      </c>
      <c r="H4" t="s">
        <v>2</v>
      </c>
      <c r="J4" s="1" t="s">
        <v>5</v>
      </c>
      <c r="M4" t="s">
        <v>1</v>
      </c>
      <c r="N4" t="s">
        <v>2</v>
      </c>
      <c r="P4" t="s">
        <v>9</v>
      </c>
      <c r="R4" t="s">
        <v>7</v>
      </c>
      <c r="S4" t="s">
        <v>8</v>
      </c>
      <c r="T4" t="s">
        <v>9</v>
      </c>
      <c r="W4">
        <v>0</v>
      </c>
      <c r="X4" s="2"/>
      <c r="Y4" s="2"/>
      <c r="Z4" s="2"/>
    </row>
    <row r="5" spans="1:26">
      <c r="A5">
        <v>0</v>
      </c>
      <c r="B5">
        <v>0</v>
      </c>
      <c r="C5">
        <v>1</v>
      </c>
      <c r="D5">
        <f>C5/(C5+B5)</f>
        <v>1</v>
      </c>
      <c r="G5">
        <v>667590</v>
      </c>
      <c r="H5">
        <v>2619</v>
      </c>
      <c r="I5">
        <f>H5/(H5+G5)</f>
        <v>3.9077362434703205E-3</v>
      </c>
      <c r="M5">
        <v>10544</v>
      </c>
      <c r="N5">
        <v>49</v>
      </c>
      <c r="O5">
        <f>N5/(N5+M5)</f>
        <v>4.6256962144812612E-3</v>
      </c>
      <c r="R5">
        <v>12404</v>
      </c>
      <c r="S5">
        <v>46</v>
      </c>
      <c r="W5">
        <v>60</v>
      </c>
      <c r="X5" s="2">
        <v>3.9507731145471759E-3</v>
      </c>
      <c r="Y5" s="2">
        <v>3.9118216607288382E-3</v>
      </c>
      <c r="Z5" s="2">
        <v>3.499376874005158E-3</v>
      </c>
    </row>
    <row r="6" spans="1:26">
      <c r="A6">
        <v>60</v>
      </c>
      <c r="B6">
        <v>78912</v>
      </c>
      <c r="C6">
        <v>314</v>
      </c>
      <c r="D6">
        <f t="shared" ref="D6:D69" si="0">C6/(C6+B6)</f>
        <v>3.9633453664201148E-3</v>
      </c>
      <c r="E6">
        <f>(C6-C5)/((B6-B5)+(C6-C5))</f>
        <v>3.9507731145471759E-3</v>
      </c>
      <c r="G6">
        <v>1410405</v>
      </c>
      <c r="H6">
        <v>5532</v>
      </c>
      <c r="I6">
        <f t="shared" ref="I6:I46" si="1">H6/(H6+G6)</f>
        <v>3.90695348733736E-3</v>
      </c>
      <c r="J6">
        <f>(H6-H5)/((G6-G5)+(H6-H5))</f>
        <v>3.90625E-3</v>
      </c>
      <c r="K6">
        <f t="shared" ref="K6:K46" si="2">G6/B6</f>
        <v>17.873137165450121</v>
      </c>
      <c r="M6">
        <v>1111842</v>
      </c>
      <c r="N6">
        <v>4374</v>
      </c>
      <c r="O6">
        <f t="shared" ref="O6:O69" si="3">N6/(N6+M6)</f>
        <v>3.9185964006966389E-3</v>
      </c>
      <c r="P6">
        <f>(N6-N5)/((M6-M5)+(N6-N5))</f>
        <v>3.9118216607288382E-3</v>
      </c>
      <c r="R6">
        <v>819998</v>
      </c>
      <c r="S6">
        <v>2882</v>
      </c>
      <c r="T6">
        <f>(S6-S5)/((R6-R5)+(S6-S5))</f>
        <v>3.499376874005158E-3</v>
      </c>
      <c r="W6">
        <v>120</v>
      </c>
      <c r="X6" s="2">
        <v>3.9063423597482921E-3</v>
      </c>
      <c r="Y6" s="2">
        <v>3.9067256710700301E-3</v>
      </c>
      <c r="Z6" s="2">
        <v>3.4695722692196984E-3</v>
      </c>
    </row>
    <row r="7" spans="1:26">
      <c r="A7">
        <v>120</v>
      </c>
      <c r="B7">
        <v>668713</v>
      </c>
      <c r="C7">
        <v>2627</v>
      </c>
      <c r="D7">
        <f t="shared" si="0"/>
        <v>3.9130693836208182E-3</v>
      </c>
      <c r="E7">
        <f t="shared" ref="E7:E70" si="4">(C7-C6)/((B7-B6)+(C7-C6))</f>
        <v>3.9063423597482921E-3</v>
      </c>
      <c r="G7">
        <v>2043060</v>
      </c>
      <c r="H7">
        <v>8013</v>
      </c>
      <c r="I7">
        <f t="shared" si="1"/>
        <v>3.9067356451964411E-3</v>
      </c>
      <c r="J7">
        <f t="shared" ref="J7:J46" si="5">(H7-H6)/((G7-G6)+(H7-H6))</f>
        <v>3.90625E-3</v>
      </c>
      <c r="K7">
        <f t="shared" si="2"/>
        <v>3.0552120266840932</v>
      </c>
      <c r="M7">
        <v>3197742</v>
      </c>
      <c r="N7">
        <v>12555</v>
      </c>
      <c r="O7">
        <f t="shared" si="3"/>
        <v>3.9108531079834674E-3</v>
      </c>
      <c r="P7">
        <f t="shared" ref="P7:P70" si="6">(N7-N6)/((M7-M6)+(N7-N6))</f>
        <v>3.9067256710700301E-3</v>
      </c>
      <c r="R7">
        <v>1654372</v>
      </c>
      <c r="S7">
        <v>5787</v>
      </c>
      <c r="T7">
        <f>(S7-S6)/((R7-R6)+(S7-S6))</f>
        <v>3.4695722692196984E-3</v>
      </c>
      <c r="W7">
        <v>180</v>
      </c>
      <c r="X7" s="2">
        <v>7.162041181736795E-3</v>
      </c>
      <c r="Y7" s="2">
        <v>5.9712481787275375E-2</v>
      </c>
      <c r="Z7" s="2">
        <v>3.4647903837709982E-3</v>
      </c>
    </row>
    <row r="8" spans="1:26">
      <c r="A8">
        <v>180</v>
      </c>
      <c r="B8">
        <v>670931</v>
      </c>
      <c r="C8">
        <v>2643</v>
      </c>
      <c r="D8">
        <f t="shared" si="0"/>
        <v>3.9238450415247615E-3</v>
      </c>
      <c r="E8">
        <f t="shared" si="4"/>
        <v>7.162041181736795E-3</v>
      </c>
      <c r="G8">
        <v>2833039</v>
      </c>
      <c r="H8">
        <v>12893</v>
      </c>
      <c r="I8">
        <f t="shared" si="1"/>
        <v>4.5303260935257769E-3</v>
      </c>
      <c r="J8">
        <f t="shared" si="5"/>
        <v>6.1394536641089801E-3</v>
      </c>
      <c r="K8">
        <f t="shared" si="2"/>
        <v>4.2225489655419111</v>
      </c>
      <c r="M8">
        <v>4165768</v>
      </c>
      <c r="N8">
        <v>74029</v>
      </c>
      <c r="O8">
        <f t="shared" si="3"/>
        <v>1.7460505774215134E-2</v>
      </c>
      <c r="P8">
        <f t="shared" si="6"/>
        <v>5.9712481787275375E-2</v>
      </c>
      <c r="R8">
        <v>2487313</v>
      </c>
      <c r="S8">
        <v>8683</v>
      </c>
      <c r="T8">
        <f t="shared" ref="T8:T71" si="7">(S8-S7)/((R8-R7)+(S8-S7))</f>
        <v>3.4647903837709982E-3</v>
      </c>
      <c r="W8">
        <v>240</v>
      </c>
      <c r="X8" s="2">
        <v>6.933333333333333E-3</v>
      </c>
      <c r="Y8" s="2">
        <v>0.99200686001286253</v>
      </c>
      <c r="Z8" s="2">
        <v>3.3626317768702912E-3</v>
      </c>
    </row>
    <row r="9" spans="1:26">
      <c r="A9">
        <v>240</v>
      </c>
      <c r="B9">
        <v>674655</v>
      </c>
      <c r="C9">
        <v>2669</v>
      </c>
      <c r="D9">
        <f t="shared" si="0"/>
        <v>3.9405070542310626E-3</v>
      </c>
      <c r="E9">
        <f t="shared" si="4"/>
        <v>6.933333333333333E-3</v>
      </c>
      <c r="G9">
        <v>2833057</v>
      </c>
      <c r="H9">
        <v>22551</v>
      </c>
      <c r="I9">
        <f t="shared" si="1"/>
        <v>7.8970923179932252E-3</v>
      </c>
      <c r="J9">
        <f t="shared" si="5"/>
        <v>0.99813972715998345</v>
      </c>
      <c r="K9">
        <f t="shared" si="2"/>
        <v>4.1992677738992521</v>
      </c>
      <c r="M9">
        <v>4166812</v>
      </c>
      <c r="N9">
        <v>203597</v>
      </c>
      <c r="O9">
        <f t="shared" si="3"/>
        <v>4.6585342470235623E-2</v>
      </c>
      <c r="P9">
        <f t="shared" si="6"/>
        <v>0.99200686001286253</v>
      </c>
      <c r="R9">
        <v>3353946</v>
      </c>
      <c r="S9">
        <v>11607</v>
      </c>
      <c r="T9">
        <f t="shared" si="7"/>
        <v>3.3626317768702912E-3</v>
      </c>
      <c r="W9">
        <v>300</v>
      </c>
      <c r="X9" s="2">
        <v>2.6997840172786179E-4</v>
      </c>
      <c r="Y9" s="2">
        <v>0.96587219890727694</v>
      </c>
      <c r="Z9" s="2">
        <v>3.3378040788331963E-3</v>
      </c>
    </row>
    <row r="10" spans="1:26">
      <c r="A10">
        <v>300</v>
      </c>
      <c r="B10">
        <v>678358</v>
      </c>
      <c r="C10">
        <v>2670</v>
      </c>
      <c r="D10">
        <f t="shared" si="0"/>
        <v>3.9205436487192886E-3</v>
      </c>
      <c r="E10">
        <f t="shared" si="4"/>
        <v>2.6997840172786179E-4</v>
      </c>
      <c r="G10">
        <v>2833084</v>
      </c>
      <c r="H10">
        <v>32399</v>
      </c>
      <c r="I10">
        <f t="shared" si="1"/>
        <v>1.1306645336929237E-2</v>
      </c>
      <c r="J10">
        <f t="shared" si="5"/>
        <v>0.99726582278481013</v>
      </c>
      <c r="K10">
        <f t="shared" si="2"/>
        <v>4.1763847408005805</v>
      </c>
      <c r="M10">
        <v>4170691</v>
      </c>
      <c r="N10">
        <v>313379</v>
      </c>
      <c r="O10">
        <f t="shared" si="3"/>
        <v>6.9887178389275814E-2</v>
      </c>
      <c r="P10">
        <f t="shared" si="6"/>
        <v>0.96587219890727694</v>
      </c>
      <c r="R10">
        <v>4170612</v>
      </c>
      <c r="S10">
        <v>14342</v>
      </c>
      <c r="T10">
        <f t="shared" si="7"/>
        <v>3.3378040788331963E-3</v>
      </c>
      <c r="W10">
        <v>360</v>
      </c>
      <c r="X10" s="2">
        <v>0</v>
      </c>
      <c r="Y10" s="2">
        <v>0.97600429316160686</v>
      </c>
      <c r="Z10" s="2">
        <v>4.3772383605252688E-3</v>
      </c>
    </row>
    <row r="11" spans="1:26">
      <c r="A11">
        <v>360</v>
      </c>
      <c r="B11">
        <v>682802</v>
      </c>
      <c r="C11">
        <v>2670</v>
      </c>
      <c r="D11">
        <f t="shared" si="0"/>
        <v>3.8951262779515429E-3</v>
      </c>
      <c r="E11">
        <f t="shared" si="4"/>
        <v>0</v>
      </c>
      <c r="G11">
        <v>2833282</v>
      </c>
      <c r="H11">
        <v>42855</v>
      </c>
      <c r="I11">
        <f t="shared" si="1"/>
        <v>1.4900194253611701E-2</v>
      </c>
      <c r="J11">
        <f t="shared" si="5"/>
        <v>0.98141543082410365</v>
      </c>
      <c r="K11">
        <f t="shared" si="2"/>
        <v>4.1494928251528265</v>
      </c>
      <c r="M11">
        <v>4171004</v>
      </c>
      <c r="N11">
        <v>326110</v>
      </c>
      <c r="O11">
        <f t="shared" si="3"/>
        <v>7.2515395429157456E-2</v>
      </c>
      <c r="P11">
        <f t="shared" si="6"/>
        <v>0.97600429316160686</v>
      </c>
      <c r="R11">
        <v>4175616</v>
      </c>
      <c r="S11">
        <v>14364</v>
      </c>
      <c r="T11">
        <f t="shared" si="7"/>
        <v>4.3772383605252688E-3</v>
      </c>
      <c r="W11">
        <v>420</v>
      </c>
      <c r="X11" s="2">
        <v>2.7005130974885227E-4</v>
      </c>
      <c r="Y11" s="2">
        <v>0.96894753476611883</v>
      </c>
      <c r="Z11" s="2">
        <v>2.3600809170600135E-3</v>
      </c>
    </row>
    <row r="12" spans="1:26">
      <c r="A12">
        <v>420</v>
      </c>
      <c r="B12">
        <v>686504</v>
      </c>
      <c r="C12">
        <v>2671</v>
      </c>
      <c r="D12">
        <f t="shared" si="0"/>
        <v>3.8756484202125728E-3</v>
      </c>
      <c r="E12">
        <f t="shared" si="4"/>
        <v>2.7005130974885227E-4</v>
      </c>
      <c r="G12">
        <v>2833304</v>
      </c>
      <c r="H12">
        <v>52387</v>
      </c>
      <c r="I12">
        <f t="shared" si="1"/>
        <v>1.815405738175016E-2</v>
      </c>
      <c r="J12">
        <f t="shared" si="5"/>
        <v>0.99769729956039355</v>
      </c>
      <c r="K12">
        <f t="shared" si="2"/>
        <v>4.1271485672334025</v>
      </c>
      <c r="M12">
        <v>4171397</v>
      </c>
      <c r="N12">
        <v>338373</v>
      </c>
      <c r="O12">
        <f t="shared" si="3"/>
        <v>7.5031099146963154E-2</v>
      </c>
      <c r="P12">
        <f t="shared" si="6"/>
        <v>0.96894753476611883</v>
      </c>
      <c r="R12">
        <v>4181534</v>
      </c>
      <c r="S12">
        <v>14378</v>
      </c>
      <c r="T12">
        <f t="shared" si="7"/>
        <v>2.3600809170600135E-3</v>
      </c>
      <c r="W12">
        <v>480</v>
      </c>
      <c r="X12" s="2">
        <v>0</v>
      </c>
      <c r="Y12" s="2">
        <v>0.97961621148180589</v>
      </c>
      <c r="Z12" s="2">
        <v>2.0833333333333333E-3</v>
      </c>
    </row>
    <row r="13" spans="1:26">
      <c r="A13">
        <v>480</v>
      </c>
      <c r="B13">
        <v>690208</v>
      </c>
      <c r="C13">
        <v>2671</v>
      </c>
      <c r="D13">
        <f t="shared" si="0"/>
        <v>3.854929937261773E-3</v>
      </c>
      <c r="E13">
        <f t="shared" si="4"/>
        <v>0</v>
      </c>
      <c r="G13">
        <v>2833327</v>
      </c>
      <c r="H13">
        <v>62018</v>
      </c>
      <c r="I13">
        <f t="shared" si="1"/>
        <v>2.1419899873762884E-2</v>
      </c>
      <c r="J13">
        <f t="shared" si="5"/>
        <v>0.99761756784752431</v>
      </c>
      <c r="K13">
        <f t="shared" si="2"/>
        <v>4.1050335551022297</v>
      </c>
      <c r="M13">
        <v>4171653</v>
      </c>
      <c r="N13">
        <v>350676</v>
      </c>
      <c r="O13">
        <f t="shared" si="3"/>
        <v>7.7543230490307091E-2</v>
      </c>
      <c r="P13">
        <f t="shared" si="6"/>
        <v>0.97961621148180589</v>
      </c>
      <c r="R13">
        <v>4185366</v>
      </c>
      <c r="S13">
        <v>14386</v>
      </c>
      <c r="T13">
        <f t="shared" si="7"/>
        <v>2.0833333333333333E-3</v>
      </c>
      <c r="W13">
        <v>540</v>
      </c>
      <c r="X13" s="2">
        <v>0</v>
      </c>
      <c r="Y13" s="2">
        <v>0.97423887587822011</v>
      </c>
      <c r="Z13" s="2">
        <v>2.6041666666666665E-3</v>
      </c>
    </row>
    <row r="14" spans="1:26">
      <c r="A14">
        <v>540</v>
      </c>
      <c r="B14">
        <v>693911</v>
      </c>
      <c r="C14">
        <v>2671</v>
      </c>
      <c r="D14">
        <f t="shared" si="0"/>
        <v>3.8344372952502362E-3</v>
      </c>
      <c r="E14">
        <f t="shared" si="4"/>
        <v>0</v>
      </c>
      <c r="G14">
        <v>2833340</v>
      </c>
      <c r="H14">
        <v>71812</v>
      </c>
      <c r="I14">
        <f t="shared" si="1"/>
        <v>2.4718844315202784E-2</v>
      </c>
      <c r="J14">
        <f t="shared" si="5"/>
        <v>0.99867441623330278</v>
      </c>
      <c r="K14">
        <f t="shared" si="2"/>
        <v>4.0831461095154857</v>
      </c>
      <c r="M14">
        <v>4171994</v>
      </c>
      <c r="N14">
        <v>363572</v>
      </c>
      <c r="O14">
        <f t="shared" si="3"/>
        <v>8.0160226970569931E-2</v>
      </c>
      <c r="P14">
        <f t="shared" si="6"/>
        <v>0.97423887587822011</v>
      </c>
      <c r="R14">
        <v>4189196</v>
      </c>
      <c r="S14">
        <v>14396</v>
      </c>
      <c r="T14">
        <f t="shared" si="7"/>
        <v>2.6041666666666665E-3</v>
      </c>
      <c r="W14">
        <v>600</v>
      </c>
      <c r="X14" s="2">
        <v>0</v>
      </c>
      <c r="Y14" s="2">
        <v>0.93836903419767004</v>
      </c>
      <c r="Z14" s="2">
        <v>1.8229166666666667E-3</v>
      </c>
    </row>
    <row r="15" spans="1:26">
      <c r="A15">
        <v>600</v>
      </c>
      <c r="B15">
        <v>698355</v>
      </c>
      <c r="C15">
        <v>2671</v>
      </c>
      <c r="D15">
        <f t="shared" si="0"/>
        <v>3.8101297241471786E-3</v>
      </c>
      <c r="E15">
        <f t="shared" si="4"/>
        <v>0</v>
      </c>
      <c r="G15">
        <v>2833400</v>
      </c>
      <c r="H15">
        <v>81221</v>
      </c>
      <c r="I15">
        <f t="shared" si="1"/>
        <v>2.7866744938707298E-2</v>
      </c>
      <c r="J15">
        <f t="shared" si="5"/>
        <v>0.99366353363607562</v>
      </c>
      <c r="K15">
        <f t="shared" si="2"/>
        <v>4.0572488204423252</v>
      </c>
      <c r="M15">
        <v>4172814</v>
      </c>
      <c r="N15">
        <v>376057</v>
      </c>
      <c r="O15">
        <f t="shared" si="3"/>
        <v>8.2670403271493081E-2</v>
      </c>
      <c r="P15">
        <f t="shared" si="6"/>
        <v>0.93836903419767004</v>
      </c>
      <c r="R15">
        <v>4193029</v>
      </c>
      <c r="S15">
        <v>14403</v>
      </c>
      <c r="T15">
        <f t="shared" si="7"/>
        <v>1.8229166666666667E-3</v>
      </c>
      <c r="W15">
        <v>660</v>
      </c>
      <c r="X15" s="2">
        <v>0</v>
      </c>
      <c r="Y15" s="2">
        <v>0.94789863056823553</v>
      </c>
      <c r="Z15" s="2">
        <v>2.3437499999999999E-3</v>
      </c>
    </row>
    <row r="16" spans="1:26">
      <c r="A16">
        <v>660</v>
      </c>
      <c r="B16">
        <v>702058</v>
      </c>
      <c r="C16">
        <v>2671</v>
      </c>
      <c r="D16">
        <f t="shared" si="0"/>
        <v>3.7901093895667697E-3</v>
      </c>
      <c r="E16">
        <f t="shared" si="4"/>
        <v>0</v>
      </c>
      <c r="G16">
        <v>2833422</v>
      </c>
      <c r="H16">
        <v>90383</v>
      </c>
      <c r="I16">
        <f t="shared" si="1"/>
        <v>3.0912800272247978E-2</v>
      </c>
      <c r="J16">
        <f t="shared" si="5"/>
        <v>0.99760452961672474</v>
      </c>
      <c r="K16">
        <f t="shared" si="2"/>
        <v>4.0358802264200397</v>
      </c>
      <c r="M16">
        <v>4173476</v>
      </c>
      <c r="N16">
        <v>388101</v>
      </c>
      <c r="O16">
        <f t="shared" si="3"/>
        <v>8.5080444767237293E-2</v>
      </c>
      <c r="P16">
        <f t="shared" si="6"/>
        <v>0.94789863056823553</v>
      </c>
      <c r="R16">
        <v>4196860</v>
      </c>
      <c r="S16">
        <v>14412</v>
      </c>
      <c r="T16">
        <f t="shared" si="7"/>
        <v>2.3437499999999999E-3</v>
      </c>
      <c r="W16">
        <v>720</v>
      </c>
      <c r="X16" s="2">
        <v>6.6298342541436465E-3</v>
      </c>
      <c r="Y16" s="2">
        <v>0.97012102874432682</v>
      </c>
      <c r="Z16" s="2">
        <v>2.0833333333333333E-3</v>
      </c>
    </row>
    <row r="17" spans="1:26">
      <c r="A17">
        <v>720</v>
      </c>
      <c r="B17">
        <v>706553</v>
      </c>
      <c r="C17">
        <v>2701</v>
      </c>
      <c r="D17">
        <f t="shared" si="0"/>
        <v>3.8082266719680117E-3</v>
      </c>
      <c r="E17">
        <f t="shared" si="4"/>
        <v>6.6298342541436465E-3</v>
      </c>
      <c r="G17">
        <v>2833471</v>
      </c>
      <c r="H17">
        <v>99562</v>
      </c>
      <c r="I17">
        <f t="shared" si="1"/>
        <v>3.394506642100515E-2</v>
      </c>
      <c r="J17">
        <f t="shared" si="5"/>
        <v>0.99469007368877327</v>
      </c>
      <c r="K17">
        <f t="shared" si="2"/>
        <v>4.0102738223459529</v>
      </c>
      <c r="M17">
        <v>4173871</v>
      </c>
      <c r="N17">
        <v>400926</v>
      </c>
      <c r="O17">
        <f t="shared" si="3"/>
        <v>8.7637986997018663E-2</v>
      </c>
      <c r="P17">
        <f t="shared" si="6"/>
        <v>0.97012102874432682</v>
      </c>
      <c r="R17">
        <v>4200692</v>
      </c>
      <c r="S17">
        <v>14420</v>
      </c>
      <c r="T17">
        <f t="shared" si="7"/>
        <v>2.0833333333333333E-3</v>
      </c>
      <c r="W17">
        <v>780</v>
      </c>
      <c r="X17" s="2">
        <v>0.38476337052712584</v>
      </c>
      <c r="Y17" s="2">
        <v>0.97811042575598017</v>
      </c>
      <c r="Z17" s="2">
        <v>2.3437499999999999E-3</v>
      </c>
    </row>
    <row r="18" spans="1:26">
      <c r="A18">
        <v>780</v>
      </c>
      <c r="B18">
        <v>711350</v>
      </c>
      <c r="C18">
        <v>5701</v>
      </c>
      <c r="D18">
        <f t="shared" si="0"/>
        <v>7.9506199698487282E-3</v>
      </c>
      <c r="E18">
        <f t="shared" si="4"/>
        <v>0.38476337052712584</v>
      </c>
      <c r="G18">
        <v>2833503</v>
      </c>
      <c r="H18">
        <v>109050</v>
      </c>
      <c r="I18">
        <f t="shared" si="1"/>
        <v>3.7059655340107724E-2</v>
      </c>
      <c r="J18">
        <f t="shared" si="5"/>
        <v>0.99663865546218489</v>
      </c>
      <c r="K18">
        <f t="shared" si="2"/>
        <v>3.9832754621494342</v>
      </c>
      <c r="M18">
        <v>4174162</v>
      </c>
      <c r="N18">
        <v>413929</v>
      </c>
      <c r="O18">
        <f t="shared" si="3"/>
        <v>9.0218132116385658E-2</v>
      </c>
      <c r="P18">
        <f t="shared" si="6"/>
        <v>0.97811042575598017</v>
      </c>
      <c r="R18">
        <v>4204523</v>
      </c>
      <c r="S18">
        <v>14429</v>
      </c>
      <c r="T18">
        <f t="shared" si="7"/>
        <v>2.3437499999999999E-3</v>
      </c>
      <c r="W18">
        <v>840</v>
      </c>
      <c r="X18" s="2">
        <v>0.34558659217877097</v>
      </c>
      <c r="Y18" s="2">
        <v>0.95889003083247693</v>
      </c>
      <c r="Z18" s="2">
        <v>3.3810143042912874E-3</v>
      </c>
    </row>
    <row r="19" spans="1:26">
      <c r="A19">
        <v>840</v>
      </c>
      <c r="B19">
        <v>717207</v>
      </c>
      <c r="C19">
        <v>8794</v>
      </c>
      <c r="D19">
        <f t="shared" si="0"/>
        <v>1.2112930973924279E-2</v>
      </c>
      <c r="E19">
        <f t="shared" si="4"/>
        <v>0.34558659217877097</v>
      </c>
      <c r="G19">
        <v>2833554</v>
      </c>
      <c r="H19">
        <v>118085</v>
      </c>
      <c r="I19">
        <f t="shared" si="1"/>
        <v>4.0006586171276365E-2</v>
      </c>
      <c r="J19">
        <f t="shared" si="5"/>
        <v>0.99438696896324019</v>
      </c>
      <c r="K19">
        <f t="shared" si="2"/>
        <v>3.9508175463987385</v>
      </c>
      <c r="M19">
        <v>4174722</v>
      </c>
      <c r="N19">
        <v>426991</v>
      </c>
      <c r="O19">
        <f t="shared" si="3"/>
        <v>9.2789576403395871E-2</v>
      </c>
      <c r="P19">
        <f t="shared" si="6"/>
        <v>0.95889003083247693</v>
      </c>
      <c r="R19">
        <v>4208355</v>
      </c>
      <c r="S19">
        <v>14442</v>
      </c>
      <c r="T19">
        <f t="shared" si="7"/>
        <v>3.3810143042912874E-3</v>
      </c>
      <c r="W19">
        <v>900</v>
      </c>
      <c r="X19" s="2">
        <v>0.28941548183254345</v>
      </c>
      <c r="Y19" s="2">
        <v>0.96047904191616762</v>
      </c>
      <c r="Z19" s="2">
        <v>2.0833333333333333E-3</v>
      </c>
    </row>
    <row r="20" spans="1:26">
      <c r="A20">
        <v>900</v>
      </c>
      <c r="B20">
        <v>726203</v>
      </c>
      <c r="C20">
        <v>12458</v>
      </c>
      <c r="D20">
        <f t="shared" si="0"/>
        <v>1.6865652850224934E-2</v>
      </c>
      <c r="E20">
        <f t="shared" si="4"/>
        <v>0.28941548183254345</v>
      </c>
      <c r="G20">
        <v>2833589</v>
      </c>
      <c r="H20">
        <v>127210</v>
      </c>
      <c r="I20">
        <f t="shared" si="1"/>
        <v>4.2964753770857123E-2</v>
      </c>
      <c r="J20">
        <f t="shared" si="5"/>
        <v>0.99617903930131002</v>
      </c>
      <c r="K20">
        <f t="shared" si="2"/>
        <v>3.9019241176365287</v>
      </c>
      <c r="M20">
        <v>4175250</v>
      </c>
      <c r="N20">
        <v>439823</v>
      </c>
      <c r="O20">
        <f t="shared" si="3"/>
        <v>9.5301417767389596E-2</v>
      </c>
      <c r="P20">
        <f t="shared" si="6"/>
        <v>0.96047904191616762</v>
      </c>
      <c r="R20">
        <v>4212187</v>
      </c>
      <c r="S20">
        <v>14450</v>
      </c>
      <c r="T20">
        <f t="shared" si="7"/>
        <v>2.0833333333333333E-3</v>
      </c>
      <c r="W20">
        <v>960</v>
      </c>
      <c r="X20" s="2">
        <v>0.24766737600261909</v>
      </c>
      <c r="Y20" s="2">
        <v>0.97085377123764838</v>
      </c>
      <c r="Z20" s="2">
        <v>2.0833333333333333E-3</v>
      </c>
    </row>
    <row r="21" spans="1:26">
      <c r="A21">
        <v>960</v>
      </c>
      <c r="B21">
        <v>735395</v>
      </c>
      <c r="C21">
        <v>15484</v>
      </c>
      <c r="D21">
        <f t="shared" si="0"/>
        <v>2.0621165327569423E-2</v>
      </c>
      <c r="E21">
        <f t="shared" si="4"/>
        <v>0.24766737600261909</v>
      </c>
      <c r="G21">
        <v>2833663</v>
      </c>
      <c r="H21">
        <v>136016</v>
      </c>
      <c r="I21">
        <f t="shared" si="1"/>
        <v>4.5801583268764066E-2</v>
      </c>
      <c r="J21">
        <f t="shared" si="5"/>
        <v>0.9916666666666667</v>
      </c>
      <c r="K21">
        <f t="shared" si="2"/>
        <v>3.8532530136865222</v>
      </c>
      <c r="M21">
        <v>4175660</v>
      </c>
      <c r="N21">
        <v>453480</v>
      </c>
      <c r="O21">
        <f t="shared" si="3"/>
        <v>9.7962040465399622E-2</v>
      </c>
      <c r="P21">
        <f t="shared" si="6"/>
        <v>0.97085377123764838</v>
      </c>
      <c r="R21">
        <v>4216019</v>
      </c>
      <c r="S21">
        <v>14458</v>
      </c>
      <c r="T21">
        <f t="shared" si="7"/>
        <v>2.0833333333333333E-3</v>
      </c>
      <c r="W21">
        <v>1020</v>
      </c>
      <c r="X21" s="2">
        <v>0.25250199273757862</v>
      </c>
      <c r="Y21" s="2">
        <v>0.93967466627762786</v>
      </c>
      <c r="Z21" s="2"/>
    </row>
    <row r="22" spans="1:26">
      <c r="A22">
        <v>1020</v>
      </c>
      <c r="B22">
        <v>743835</v>
      </c>
      <c r="C22">
        <v>18335</v>
      </c>
      <c r="D22">
        <f t="shared" si="0"/>
        <v>2.4056312896073056E-2</v>
      </c>
      <c r="E22">
        <f t="shared" si="4"/>
        <v>0.25250199273757862</v>
      </c>
      <c r="G22">
        <v>2833733</v>
      </c>
      <c r="H22">
        <v>144952</v>
      </c>
      <c r="I22">
        <f t="shared" si="1"/>
        <v>4.8663084549054367E-2</v>
      </c>
      <c r="J22">
        <f t="shared" si="5"/>
        <v>0.99222740395292031</v>
      </c>
      <c r="K22">
        <f t="shared" si="2"/>
        <v>3.8096257906659408</v>
      </c>
      <c r="M22">
        <v>4176487</v>
      </c>
      <c r="N22">
        <v>466362</v>
      </c>
      <c r="O22">
        <f t="shared" si="3"/>
        <v>0.10044737616924436</v>
      </c>
      <c r="P22">
        <f t="shared" si="6"/>
        <v>0.93967466627762786</v>
      </c>
      <c r="R22">
        <v>4216019</v>
      </c>
      <c r="S22">
        <v>14458</v>
      </c>
      <c r="W22">
        <v>1080</v>
      </c>
      <c r="X22" s="2">
        <v>0.21343825665859564</v>
      </c>
      <c r="Y22" s="2">
        <v>0.94916449270253123</v>
      </c>
      <c r="Z22" s="2">
        <v>2.3437499999999999E-3</v>
      </c>
    </row>
    <row r="23" spans="1:26">
      <c r="A23">
        <v>1080</v>
      </c>
      <c r="B23">
        <v>750332</v>
      </c>
      <c r="C23">
        <v>20098</v>
      </c>
      <c r="D23">
        <f t="shared" si="0"/>
        <v>2.6086730786703528E-2</v>
      </c>
      <c r="E23">
        <f t="shared" si="4"/>
        <v>0.21343825665859564</v>
      </c>
      <c r="G23">
        <v>2833801</v>
      </c>
      <c r="H23">
        <v>153655</v>
      </c>
      <c r="I23">
        <f t="shared" si="1"/>
        <v>5.1433393496004627E-2</v>
      </c>
      <c r="J23">
        <f t="shared" si="5"/>
        <v>0.99224717820088926</v>
      </c>
      <c r="K23">
        <f t="shared" si="2"/>
        <v>3.776729501074191</v>
      </c>
      <c r="M23">
        <v>4177208</v>
      </c>
      <c r="N23">
        <v>479824</v>
      </c>
      <c r="O23">
        <f t="shared" si="3"/>
        <v>0.10303214579586312</v>
      </c>
      <c r="P23">
        <f t="shared" si="6"/>
        <v>0.94916449270253123</v>
      </c>
      <c r="R23">
        <v>4219850</v>
      </c>
      <c r="S23">
        <v>14467</v>
      </c>
      <c r="T23">
        <f t="shared" si="7"/>
        <v>2.3437499999999999E-3</v>
      </c>
      <c r="W23">
        <v>1140</v>
      </c>
      <c r="X23" s="2">
        <v>6.0839760068551844E-2</v>
      </c>
      <c r="Y23" s="2">
        <v>0.9529890929172995</v>
      </c>
      <c r="Z23" s="2">
        <v>2.0833333333333333E-3</v>
      </c>
    </row>
    <row r="24" spans="1:26">
      <c r="A24">
        <v>1140</v>
      </c>
      <c r="B24">
        <v>754716</v>
      </c>
      <c r="C24">
        <v>20382</v>
      </c>
      <c r="D24">
        <f t="shared" si="0"/>
        <v>2.6296029663345797E-2</v>
      </c>
      <c r="E24">
        <f t="shared" si="4"/>
        <v>6.0839760068551844E-2</v>
      </c>
      <c r="G24">
        <v>2833838</v>
      </c>
      <c r="H24">
        <v>162349</v>
      </c>
      <c r="I24">
        <f t="shared" si="1"/>
        <v>5.4185202725998076E-2</v>
      </c>
      <c r="J24">
        <f t="shared" si="5"/>
        <v>0.99576222654907798</v>
      </c>
      <c r="K24">
        <f t="shared" si="2"/>
        <v>3.7548402312923006</v>
      </c>
      <c r="M24">
        <v>4177889</v>
      </c>
      <c r="N24">
        <v>493629</v>
      </c>
      <c r="O24">
        <f t="shared" si="3"/>
        <v>0.10566779363795666</v>
      </c>
      <c r="P24">
        <f t="shared" si="6"/>
        <v>0.9529890929172995</v>
      </c>
      <c r="R24">
        <v>4223682</v>
      </c>
      <c r="S24">
        <v>14475</v>
      </c>
      <c r="T24">
        <f t="shared" si="7"/>
        <v>2.0833333333333333E-3</v>
      </c>
      <c r="W24">
        <v>1200</v>
      </c>
      <c r="X24" s="2">
        <v>3.7037037037037035E-2</v>
      </c>
      <c r="Y24" s="2">
        <v>0.95987675933057914</v>
      </c>
      <c r="Z24" s="2">
        <v>2.863837542306691E-3</v>
      </c>
    </row>
    <row r="25" spans="1:26">
      <c r="A25">
        <v>1200</v>
      </c>
      <c r="B25">
        <v>759292</v>
      </c>
      <c r="C25">
        <v>20558</v>
      </c>
      <c r="D25">
        <f t="shared" si="0"/>
        <v>2.6361479771750979E-2</v>
      </c>
      <c r="E25">
        <f t="shared" si="4"/>
        <v>3.7037037037037035E-2</v>
      </c>
      <c r="G25">
        <v>2833886</v>
      </c>
      <c r="H25">
        <v>170778</v>
      </c>
      <c r="I25">
        <f t="shared" si="1"/>
        <v>5.6837636421243773E-2</v>
      </c>
      <c r="J25">
        <f t="shared" si="5"/>
        <v>0.99433761944083987</v>
      </c>
      <c r="K25">
        <f t="shared" si="2"/>
        <v>3.7322742765629031</v>
      </c>
      <c r="M25">
        <v>4178462</v>
      </c>
      <c r="N25">
        <v>507337</v>
      </c>
      <c r="O25">
        <f t="shared" si="3"/>
        <v>0.10827118278014058</v>
      </c>
      <c r="P25">
        <f t="shared" si="6"/>
        <v>0.95987675933057914</v>
      </c>
      <c r="R25">
        <v>4227512</v>
      </c>
      <c r="S25">
        <v>14486</v>
      </c>
      <c r="T25">
        <f t="shared" si="7"/>
        <v>2.863837542306691E-3</v>
      </c>
      <c r="W25">
        <v>1260</v>
      </c>
      <c r="X25" s="2">
        <v>1.8679294922388845E-2</v>
      </c>
      <c r="Y25" s="2">
        <v>0.89327485380116955</v>
      </c>
      <c r="Z25" s="2">
        <v>1.5625000000000001E-3</v>
      </c>
    </row>
    <row r="26" spans="1:26">
      <c r="A26">
        <v>1260</v>
      </c>
      <c r="B26">
        <v>763022</v>
      </c>
      <c r="C26">
        <v>20629</v>
      </c>
      <c r="D26">
        <f t="shared" si="0"/>
        <v>2.6324218306363421E-2</v>
      </c>
      <c r="E26">
        <f t="shared" si="4"/>
        <v>1.8679294922388845E-2</v>
      </c>
      <c r="G26">
        <v>2833938</v>
      </c>
      <c r="H26">
        <v>179289</v>
      </c>
      <c r="I26">
        <f t="shared" si="1"/>
        <v>5.9500661583080199E-2</v>
      </c>
      <c r="J26">
        <f t="shared" si="5"/>
        <v>0.99392736190587416</v>
      </c>
      <c r="K26">
        <f t="shared" si="2"/>
        <v>3.7140973654757006</v>
      </c>
      <c r="M26">
        <v>4180068</v>
      </c>
      <c r="N26">
        <v>520779</v>
      </c>
      <c r="O26">
        <f t="shared" si="3"/>
        <v>0.11078407784809843</v>
      </c>
      <c r="P26">
        <f t="shared" si="6"/>
        <v>0.89327485380116955</v>
      </c>
      <c r="R26">
        <v>4231346</v>
      </c>
      <c r="S26">
        <v>14492</v>
      </c>
      <c r="T26">
        <f t="shared" si="7"/>
        <v>1.5625000000000001E-3</v>
      </c>
      <c r="W26">
        <v>1320</v>
      </c>
      <c r="X26" s="2">
        <v>2.8091362562352323E-2</v>
      </c>
      <c r="Y26" s="2">
        <v>0.94625418288602059</v>
      </c>
      <c r="Z26" s="2">
        <v>2.0833333333333333E-3</v>
      </c>
    </row>
    <row r="27" spans="1:26">
      <c r="A27">
        <v>1320</v>
      </c>
      <c r="B27">
        <v>766724</v>
      </c>
      <c r="C27">
        <v>20736</v>
      </c>
      <c r="D27">
        <f t="shared" si="0"/>
        <v>2.6332766108754731E-2</v>
      </c>
      <c r="E27">
        <f t="shared" si="4"/>
        <v>2.8091362562352323E-2</v>
      </c>
      <c r="G27">
        <v>2833992</v>
      </c>
      <c r="H27">
        <v>187769</v>
      </c>
      <c r="I27">
        <f t="shared" si="1"/>
        <v>6.2138931570034826E-2</v>
      </c>
      <c r="J27">
        <f t="shared" si="5"/>
        <v>0.99367236934614478</v>
      </c>
      <c r="K27">
        <f t="shared" si="2"/>
        <v>3.6962348902603805</v>
      </c>
      <c r="M27">
        <v>4180855</v>
      </c>
      <c r="N27">
        <v>534635</v>
      </c>
      <c r="O27">
        <f t="shared" si="3"/>
        <v>0.11337846119915428</v>
      </c>
      <c r="P27">
        <f t="shared" si="6"/>
        <v>0.94625418288602059</v>
      </c>
      <c r="R27">
        <v>4235178</v>
      </c>
      <c r="S27">
        <v>14500</v>
      </c>
      <c r="T27">
        <f t="shared" si="7"/>
        <v>2.0833333333333333E-3</v>
      </c>
      <c r="W27">
        <v>1380</v>
      </c>
      <c r="X27" s="2">
        <v>5.6560509554140125E-2</v>
      </c>
      <c r="Y27" s="2">
        <v>0.95251433906896088</v>
      </c>
      <c r="Z27" s="2">
        <v>2.3437499999999999E-3</v>
      </c>
    </row>
    <row r="28" spans="1:26">
      <c r="A28">
        <v>1380</v>
      </c>
      <c r="B28">
        <v>770427</v>
      </c>
      <c r="C28">
        <v>20958</v>
      </c>
      <c r="D28">
        <f t="shared" si="0"/>
        <v>2.6482685418601565E-2</v>
      </c>
      <c r="E28">
        <f t="shared" si="4"/>
        <v>5.6560509554140125E-2</v>
      </c>
      <c r="G28">
        <v>2834051</v>
      </c>
      <c r="H28">
        <v>196232</v>
      </c>
      <c r="I28">
        <f t="shared" si="1"/>
        <v>6.4756988043690969E-2</v>
      </c>
      <c r="J28">
        <f t="shared" si="5"/>
        <v>0.99307674254869749</v>
      </c>
      <c r="K28">
        <f t="shared" si="2"/>
        <v>3.6785457934366268</v>
      </c>
      <c r="M28">
        <v>4181567</v>
      </c>
      <c r="N28">
        <v>548917</v>
      </c>
      <c r="O28">
        <f t="shared" si="3"/>
        <v>0.11603823202868882</v>
      </c>
      <c r="P28">
        <f t="shared" si="6"/>
        <v>0.95251433906896088</v>
      </c>
      <c r="R28">
        <v>4239009</v>
      </c>
      <c r="S28">
        <v>14509</v>
      </c>
      <c r="T28">
        <f t="shared" si="7"/>
        <v>2.3437499999999999E-3</v>
      </c>
      <c r="W28">
        <v>1440</v>
      </c>
      <c r="X28" s="2">
        <v>5.8525462376488473E-2</v>
      </c>
      <c r="Y28" s="2">
        <v>0.92881224066390045</v>
      </c>
      <c r="Z28" s="2">
        <v>2.3437499999999999E-3</v>
      </c>
    </row>
    <row r="29" spans="1:26">
      <c r="A29">
        <v>1440</v>
      </c>
      <c r="B29">
        <v>774143</v>
      </c>
      <c r="C29">
        <v>21189</v>
      </c>
      <c r="D29">
        <f t="shared" si="0"/>
        <v>2.6641704344852211E-2</v>
      </c>
      <c r="E29">
        <f t="shared" si="4"/>
        <v>5.8525462376488473E-2</v>
      </c>
      <c r="G29">
        <v>2834106</v>
      </c>
      <c r="H29">
        <v>204455</v>
      </c>
      <c r="I29">
        <f t="shared" si="1"/>
        <v>6.7286784764235441E-2</v>
      </c>
      <c r="J29">
        <f t="shared" si="5"/>
        <v>0.99335588306354194</v>
      </c>
      <c r="K29">
        <f t="shared" si="2"/>
        <v>3.6609592801329987</v>
      </c>
      <c r="M29">
        <v>4182665</v>
      </c>
      <c r="N29">
        <v>563243</v>
      </c>
      <c r="O29">
        <f t="shared" si="3"/>
        <v>0.11867971313392506</v>
      </c>
      <c r="P29">
        <f t="shared" si="6"/>
        <v>0.92881224066390045</v>
      </c>
      <c r="R29">
        <v>4242840</v>
      </c>
      <c r="S29">
        <v>14518</v>
      </c>
      <c r="T29">
        <f t="shared" si="7"/>
        <v>2.3437499999999999E-3</v>
      </c>
      <c r="W29">
        <v>1500</v>
      </c>
      <c r="X29" s="2">
        <v>2.3956043956043956E-2</v>
      </c>
      <c r="Y29" s="2">
        <v>0.93425278669941436</v>
      </c>
      <c r="Z29" s="2">
        <v>1.8229166666666667E-3</v>
      </c>
    </row>
    <row r="30" spans="1:26">
      <c r="A30">
        <v>1500</v>
      </c>
      <c r="B30">
        <v>778584</v>
      </c>
      <c r="C30">
        <v>21298</v>
      </c>
      <c r="D30">
        <f t="shared" si="0"/>
        <v>2.6626427398041212E-2</v>
      </c>
      <c r="E30">
        <f t="shared" si="4"/>
        <v>2.3956043956043956E-2</v>
      </c>
      <c r="G30">
        <v>2834219</v>
      </c>
      <c r="H30">
        <v>212967</v>
      </c>
      <c r="I30">
        <f t="shared" si="1"/>
        <v>6.9889727768505105E-2</v>
      </c>
      <c r="J30">
        <f t="shared" si="5"/>
        <v>0.98689855072463772</v>
      </c>
      <c r="K30">
        <f t="shared" si="2"/>
        <v>3.6402225064989775</v>
      </c>
      <c r="M30">
        <v>4183709</v>
      </c>
      <c r="N30">
        <v>578078</v>
      </c>
      <c r="O30">
        <f t="shared" si="3"/>
        <v>0.12139938220672197</v>
      </c>
      <c r="P30">
        <f t="shared" si="6"/>
        <v>0.93425278669941436</v>
      </c>
      <c r="R30">
        <v>4246673</v>
      </c>
      <c r="S30">
        <v>14525</v>
      </c>
      <c r="T30">
        <f t="shared" si="7"/>
        <v>1.8229166666666667E-3</v>
      </c>
      <c r="W30">
        <v>1560</v>
      </c>
      <c r="X30" s="2">
        <v>7.5187969924812026E-3</v>
      </c>
      <c r="Y30" s="2">
        <v>0.92829785898160355</v>
      </c>
      <c r="Z30" s="2">
        <v>2.3437499999999999E-3</v>
      </c>
    </row>
    <row r="31" spans="1:26">
      <c r="A31">
        <v>1560</v>
      </c>
      <c r="B31">
        <v>782280</v>
      </c>
      <c r="C31">
        <v>21326</v>
      </c>
      <c r="D31">
        <f t="shared" si="0"/>
        <v>2.6537880503629888E-2</v>
      </c>
      <c r="E31">
        <f t="shared" si="4"/>
        <v>7.5187969924812026E-3</v>
      </c>
      <c r="G31">
        <v>2834351</v>
      </c>
      <c r="H31">
        <v>221887</v>
      </c>
      <c r="I31">
        <f t="shared" si="1"/>
        <v>7.2601348455192297E-2</v>
      </c>
      <c r="J31">
        <f t="shared" si="5"/>
        <v>0.98541758727353068</v>
      </c>
      <c r="K31">
        <f t="shared" si="2"/>
        <v>3.6231924630567058</v>
      </c>
      <c r="M31">
        <v>4184851</v>
      </c>
      <c r="N31">
        <v>592863</v>
      </c>
      <c r="O31">
        <f t="shared" si="3"/>
        <v>0.12408926109850862</v>
      </c>
      <c r="P31">
        <f t="shared" si="6"/>
        <v>0.92829785898160355</v>
      </c>
      <c r="R31">
        <v>4250504</v>
      </c>
      <c r="S31">
        <v>14534</v>
      </c>
      <c r="T31">
        <f t="shared" si="7"/>
        <v>2.3437499999999999E-3</v>
      </c>
      <c r="W31">
        <v>1620</v>
      </c>
      <c r="X31" s="2">
        <v>0.22423875781407543</v>
      </c>
      <c r="Y31" s="2">
        <v>0.91953599705394951</v>
      </c>
      <c r="Z31" s="2"/>
    </row>
    <row r="32" spans="1:26">
      <c r="A32">
        <v>1620</v>
      </c>
      <c r="B32">
        <v>786127</v>
      </c>
      <c r="C32">
        <v>22438</v>
      </c>
      <c r="D32">
        <f t="shared" si="0"/>
        <v>2.7750397308812527E-2</v>
      </c>
      <c r="E32">
        <f t="shared" si="4"/>
        <v>0.22423875781407543</v>
      </c>
      <c r="G32">
        <v>2834371</v>
      </c>
      <c r="H32">
        <v>230810</v>
      </c>
      <c r="I32">
        <f t="shared" si="1"/>
        <v>7.530061030653655E-2</v>
      </c>
      <c r="J32">
        <f t="shared" si="5"/>
        <v>0.99776361399977631</v>
      </c>
      <c r="K32">
        <f t="shared" si="2"/>
        <v>3.6054874085230502</v>
      </c>
      <c r="M32">
        <v>4186162</v>
      </c>
      <c r="N32">
        <v>607845</v>
      </c>
      <c r="O32">
        <f t="shared" si="3"/>
        <v>0.12679268094518845</v>
      </c>
      <c r="P32">
        <f t="shared" si="6"/>
        <v>0.91953599705394951</v>
      </c>
      <c r="R32">
        <v>4250504</v>
      </c>
      <c r="S32">
        <v>14534</v>
      </c>
      <c r="W32">
        <v>1680</v>
      </c>
      <c r="X32" s="2">
        <v>0.19913151364764267</v>
      </c>
      <c r="Y32" s="2">
        <v>0.91692638975463248</v>
      </c>
      <c r="Z32" s="2">
        <v>2.0833333333333333E-3</v>
      </c>
    </row>
    <row r="33" spans="1:26">
      <c r="A33">
        <v>1680</v>
      </c>
      <c r="B33">
        <v>790000</v>
      </c>
      <c r="C33">
        <v>23401</v>
      </c>
      <c r="D33">
        <f t="shared" si="0"/>
        <v>2.8769327797728304E-2</v>
      </c>
      <c r="E33">
        <f t="shared" si="4"/>
        <v>0.19913151364764267</v>
      </c>
      <c r="G33">
        <v>2834465</v>
      </c>
      <c r="H33">
        <v>239463</v>
      </c>
      <c r="I33">
        <f t="shared" si="1"/>
        <v>7.7901304129439602E-2</v>
      </c>
      <c r="J33">
        <f t="shared" si="5"/>
        <v>0.98925345832856981</v>
      </c>
      <c r="K33">
        <f t="shared" si="2"/>
        <v>3.5879303797468354</v>
      </c>
      <c r="M33">
        <v>4187628</v>
      </c>
      <c r="N33">
        <v>624026</v>
      </c>
      <c r="O33">
        <f t="shared" si="3"/>
        <v>0.12969053884589374</v>
      </c>
      <c r="P33">
        <f t="shared" si="6"/>
        <v>0.91692638975463248</v>
      </c>
      <c r="R33">
        <v>4254336</v>
      </c>
      <c r="S33">
        <v>14542</v>
      </c>
      <c r="T33">
        <f t="shared" si="7"/>
        <v>2.0833333333333333E-3</v>
      </c>
      <c r="W33">
        <v>1740</v>
      </c>
      <c r="X33" s="2">
        <v>2.4795568451595886E-2</v>
      </c>
      <c r="Y33" s="2">
        <v>0.89473395501919917</v>
      </c>
      <c r="Z33" s="2">
        <v>2.8616024973985433E-3</v>
      </c>
    </row>
    <row r="34" spans="1:26">
      <c r="A34">
        <v>1740</v>
      </c>
      <c r="B34">
        <v>793697</v>
      </c>
      <c r="C34">
        <v>23495</v>
      </c>
      <c r="D34">
        <f t="shared" si="0"/>
        <v>2.8750893302920244E-2</v>
      </c>
      <c r="E34">
        <f t="shared" si="4"/>
        <v>2.4795568451595886E-2</v>
      </c>
      <c r="G34">
        <v>2834524</v>
      </c>
      <c r="H34">
        <v>247837</v>
      </c>
      <c r="I34">
        <f t="shared" si="1"/>
        <v>8.0404923368807224E-2</v>
      </c>
      <c r="J34">
        <f t="shared" si="5"/>
        <v>0.99300367603462592</v>
      </c>
      <c r="K34">
        <f t="shared" si="2"/>
        <v>3.571292319361167</v>
      </c>
      <c r="M34">
        <v>4189547</v>
      </c>
      <c r="N34">
        <v>640337</v>
      </c>
      <c r="O34">
        <f t="shared" si="3"/>
        <v>0.13257813231125221</v>
      </c>
      <c r="P34">
        <f t="shared" si="6"/>
        <v>0.89473395501919917</v>
      </c>
      <c r="R34">
        <v>4258169</v>
      </c>
      <c r="S34">
        <v>14553</v>
      </c>
      <c r="T34">
        <f t="shared" si="7"/>
        <v>2.8616024973985433E-3</v>
      </c>
      <c r="W34">
        <v>1800</v>
      </c>
      <c r="X34" s="2">
        <v>4.9786324786324783E-2</v>
      </c>
      <c r="Y34" s="2">
        <v>0.89247255344854759</v>
      </c>
      <c r="Z34" s="2">
        <v>2.0833333333333333E-3</v>
      </c>
    </row>
    <row r="35" spans="1:26">
      <c r="A35">
        <v>1800</v>
      </c>
      <c r="B35">
        <v>798144</v>
      </c>
      <c r="C35">
        <v>23728</v>
      </c>
      <c r="D35">
        <f t="shared" si="0"/>
        <v>2.8870675725660443E-2</v>
      </c>
      <c r="E35">
        <f t="shared" si="4"/>
        <v>4.9786324786324783E-2</v>
      </c>
      <c r="G35">
        <v>2834574</v>
      </c>
      <c r="H35">
        <v>256062</v>
      </c>
      <c r="I35">
        <f t="shared" si="1"/>
        <v>8.285090835672658E-2</v>
      </c>
      <c r="J35">
        <f t="shared" si="5"/>
        <v>0.9939577039274925</v>
      </c>
      <c r="K35">
        <f t="shared" si="2"/>
        <v>3.5514568799615107</v>
      </c>
      <c r="M35">
        <v>4191594</v>
      </c>
      <c r="N35">
        <v>657327</v>
      </c>
      <c r="O35">
        <f t="shared" si="3"/>
        <v>0.13556149914589247</v>
      </c>
      <c r="P35">
        <f t="shared" si="6"/>
        <v>0.89247255344854759</v>
      </c>
      <c r="R35">
        <v>4262001</v>
      </c>
      <c r="S35">
        <v>14561</v>
      </c>
      <c r="T35">
        <f t="shared" si="7"/>
        <v>2.0833333333333333E-3</v>
      </c>
      <c r="W35">
        <v>1860</v>
      </c>
      <c r="X35" s="2">
        <v>0.10041033067825247</v>
      </c>
      <c r="Y35" s="2">
        <v>0.85027751455259237</v>
      </c>
      <c r="Z35" s="2">
        <v>2.3437499999999999E-3</v>
      </c>
    </row>
    <row r="36" spans="1:26">
      <c r="A36">
        <v>1860</v>
      </c>
      <c r="B36">
        <v>801871</v>
      </c>
      <c r="C36">
        <v>24144</v>
      </c>
      <c r="D36">
        <f t="shared" si="0"/>
        <v>2.9229493411136603E-2</v>
      </c>
      <c r="E36">
        <f t="shared" si="4"/>
        <v>0.10041033067825247</v>
      </c>
      <c r="G36">
        <v>2834659</v>
      </c>
      <c r="H36">
        <v>264428</v>
      </c>
      <c r="I36">
        <f t="shared" si="1"/>
        <v>8.5324484275530174E-2</v>
      </c>
      <c r="J36">
        <f t="shared" si="5"/>
        <v>0.98994201869601228</v>
      </c>
      <c r="K36">
        <f t="shared" si="2"/>
        <v>3.5350561374585188</v>
      </c>
      <c r="M36">
        <v>4194912</v>
      </c>
      <c r="N36">
        <v>676170</v>
      </c>
      <c r="O36">
        <f t="shared" si="3"/>
        <v>0.13881310148340759</v>
      </c>
      <c r="P36">
        <f t="shared" si="6"/>
        <v>0.85027751455259237</v>
      </c>
      <c r="R36">
        <v>4265832</v>
      </c>
      <c r="S36">
        <v>14570</v>
      </c>
      <c r="T36">
        <f t="shared" si="7"/>
        <v>2.3437499999999999E-3</v>
      </c>
      <c r="W36">
        <v>1920</v>
      </c>
      <c r="X36" s="2">
        <v>2.4086818422445738E-2</v>
      </c>
      <c r="Y36" s="2">
        <v>0.83234355431664853</v>
      </c>
      <c r="Z36" s="2">
        <v>2.3437499999999999E-3</v>
      </c>
    </row>
    <row r="37" spans="1:26">
      <c r="A37">
        <v>1920</v>
      </c>
      <c r="B37">
        <v>805558</v>
      </c>
      <c r="C37">
        <v>24235</v>
      </c>
      <c r="D37">
        <f t="shared" si="0"/>
        <v>2.9206079106475952E-2</v>
      </c>
      <c r="E37">
        <f t="shared" si="4"/>
        <v>2.4086818422445738E-2</v>
      </c>
      <c r="G37">
        <v>2834818</v>
      </c>
      <c r="H37">
        <v>272803</v>
      </c>
      <c r="I37">
        <f t="shared" si="1"/>
        <v>8.7785157842606931E-2</v>
      </c>
      <c r="J37">
        <f t="shared" si="5"/>
        <v>0.98136864307475979</v>
      </c>
      <c r="K37">
        <f t="shared" si="2"/>
        <v>3.5190737352245276</v>
      </c>
      <c r="M37">
        <v>4199062</v>
      </c>
      <c r="N37">
        <v>696773</v>
      </c>
      <c r="O37">
        <f t="shared" si="3"/>
        <v>0.14231954304015557</v>
      </c>
      <c r="P37">
        <f t="shared" si="6"/>
        <v>0.83234355431664853</v>
      </c>
      <c r="R37">
        <v>4269663</v>
      </c>
      <c r="S37">
        <v>14579</v>
      </c>
      <c r="T37">
        <f t="shared" si="7"/>
        <v>2.3437499999999999E-3</v>
      </c>
      <c r="W37">
        <v>1980</v>
      </c>
      <c r="X37" s="2">
        <v>6.9967707212055972E-3</v>
      </c>
      <c r="Y37" s="2">
        <v>0.77843323043066293</v>
      </c>
      <c r="Z37" s="2">
        <v>2.0833333333333333E-3</v>
      </c>
    </row>
    <row r="38" spans="1:26">
      <c r="A38">
        <v>1980</v>
      </c>
      <c r="B38">
        <v>809248</v>
      </c>
      <c r="C38">
        <v>24261</v>
      </c>
      <c r="D38">
        <f t="shared" si="0"/>
        <v>2.9107064230860135E-2</v>
      </c>
      <c r="E38">
        <f t="shared" si="4"/>
        <v>6.9967707212055972E-3</v>
      </c>
      <c r="G38">
        <v>2834897</v>
      </c>
      <c r="H38">
        <v>280908</v>
      </c>
      <c r="I38">
        <f t="shared" si="1"/>
        <v>9.0155834527513759E-2</v>
      </c>
      <c r="J38">
        <f t="shared" si="5"/>
        <v>0.99034701857282503</v>
      </c>
      <c r="K38">
        <f t="shared" si="2"/>
        <v>3.5031251235715133</v>
      </c>
      <c r="M38">
        <v>4206311</v>
      </c>
      <c r="N38">
        <v>722241</v>
      </c>
      <c r="O38">
        <f t="shared" si="3"/>
        <v>0.14654222984763071</v>
      </c>
      <c r="P38">
        <f t="shared" si="6"/>
        <v>0.77843323043066293</v>
      </c>
      <c r="R38">
        <v>4273495</v>
      </c>
      <c r="S38">
        <v>14587</v>
      </c>
      <c r="T38">
        <f t="shared" si="7"/>
        <v>2.0833333333333333E-3</v>
      </c>
      <c r="W38">
        <v>2040</v>
      </c>
      <c r="X38" s="2">
        <v>1.1021505376344085E-2</v>
      </c>
      <c r="Y38" s="2">
        <v>0.71837354209937687</v>
      </c>
      <c r="Z38" s="2">
        <v>1.8229166666666667E-3</v>
      </c>
    </row>
    <row r="39" spans="1:26">
      <c r="A39">
        <v>2040</v>
      </c>
      <c r="B39">
        <v>812927</v>
      </c>
      <c r="C39">
        <v>24302</v>
      </c>
      <c r="D39">
        <f t="shared" si="0"/>
        <v>2.902670595500156E-2</v>
      </c>
      <c r="E39">
        <f t="shared" si="4"/>
        <v>1.1021505376344085E-2</v>
      </c>
      <c r="G39">
        <v>2835056</v>
      </c>
      <c r="H39">
        <v>289374</v>
      </c>
      <c r="I39">
        <f t="shared" si="1"/>
        <v>9.2616573262963159E-2</v>
      </c>
      <c r="J39">
        <f t="shared" si="5"/>
        <v>0.98156521739130431</v>
      </c>
      <c r="K39">
        <f t="shared" si="2"/>
        <v>3.4874668943213845</v>
      </c>
      <c r="M39">
        <v>4223938</v>
      </c>
      <c r="N39">
        <v>767204</v>
      </c>
      <c r="O39">
        <f t="shared" si="3"/>
        <v>0.1537131181601325</v>
      </c>
      <c r="P39">
        <f t="shared" si="6"/>
        <v>0.71837354209937687</v>
      </c>
      <c r="R39">
        <v>4277328</v>
      </c>
      <c r="S39">
        <v>14594</v>
      </c>
      <c r="T39">
        <f t="shared" si="7"/>
        <v>1.8229166666666667E-3</v>
      </c>
      <c r="W39">
        <v>2100</v>
      </c>
      <c r="X39" s="2">
        <v>7.1893956414288921E-3</v>
      </c>
      <c r="Y39" s="2">
        <v>0.65727754559340101</v>
      </c>
      <c r="Z39" s="2">
        <v>2.0833333333333333E-3</v>
      </c>
    </row>
    <row r="40" spans="1:26">
      <c r="A40">
        <v>2100</v>
      </c>
      <c r="B40">
        <v>817346</v>
      </c>
      <c r="C40">
        <v>24334</v>
      </c>
      <c r="D40">
        <f t="shared" si="0"/>
        <v>2.8911225168710197E-2</v>
      </c>
      <c r="E40">
        <f t="shared" si="4"/>
        <v>7.1893956414288921E-3</v>
      </c>
      <c r="G40">
        <v>2835365</v>
      </c>
      <c r="H40">
        <v>297918</v>
      </c>
      <c r="I40">
        <f t="shared" si="1"/>
        <v>9.5081740142846982E-2</v>
      </c>
      <c r="J40">
        <f t="shared" si="5"/>
        <v>0.96509657743137922</v>
      </c>
      <c r="K40">
        <f t="shared" si="2"/>
        <v>3.4689898769921186</v>
      </c>
      <c r="M40">
        <v>4317505</v>
      </c>
      <c r="N40">
        <v>946648</v>
      </c>
      <c r="O40">
        <f t="shared" si="3"/>
        <v>0.17982911970833673</v>
      </c>
      <c r="P40">
        <f t="shared" si="6"/>
        <v>0.65727754559340101</v>
      </c>
      <c r="R40">
        <v>4281160</v>
      </c>
      <c r="S40">
        <v>14602</v>
      </c>
      <c r="T40">
        <f t="shared" si="7"/>
        <v>2.0833333333333333E-3</v>
      </c>
      <c r="W40">
        <v>2160</v>
      </c>
      <c r="X40" s="2">
        <v>2.3569915254237288E-2</v>
      </c>
      <c r="Y40" s="2">
        <v>0.59715415591752452</v>
      </c>
      <c r="Z40" s="2">
        <v>2.0833333333333333E-3</v>
      </c>
    </row>
    <row r="41" spans="1:26">
      <c r="A41">
        <v>2160</v>
      </c>
      <c r="B41">
        <v>821033</v>
      </c>
      <c r="C41">
        <v>24423</v>
      </c>
      <c r="D41">
        <f t="shared" si="0"/>
        <v>2.8887369656138227E-2</v>
      </c>
      <c r="E41">
        <f t="shared" si="4"/>
        <v>2.3569915254237288E-2</v>
      </c>
      <c r="G41">
        <v>2835480</v>
      </c>
      <c r="H41">
        <v>306191</v>
      </c>
      <c r="I41">
        <f t="shared" si="1"/>
        <v>9.7461191830716845E-2</v>
      </c>
      <c r="J41">
        <f t="shared" si="5"/>
        <v>0.98628993800667619</v>
      </c>
      <c r="K41">
        <f t="shared" si="2"/>
        <v>3.45355180607844</v>
      </c>
      <c r="M41">
        <v>4462260</v>
      </c>
      <c r="N41">
        <v>1161224</v>
      </c>
      <c r="O41">
        <f t="shared" si="3"/>
        <v>0.20649547504714161</v>
      </c>
      <c r="P41">
        <f t="shared" si="6"/>
        <v>0.59715415591752452</v>
      </c>
      <c r="R41">
        <v>4284992</v>
      </c>
      <c r="S41">
        <v>14610</v>
      </c>
      <c r="T41">
        <f t="shared" si="7"/>
        <v>2.0833333333333333E-3</v>
      </c>
      <c r="W41">
        <v>2220</v>
      </c>
      <c r="X41" s="2">
        <v>1.5236567762630313E-2</v>
      </c>
      <c r="Y41" s="2">
        <v>0.5763643653099445</v>
      </c>
      <c r="Z41" s="2"/>
    </row>
    <row r="42" spans="1:26">
      <c r="A42">
        <v>2220</v>
      </c>
      <c r="B42">
        <v>824717</v>
      </c>
      <c r="C42">
        <v>24480</v>
      </c>
      <c r="D42">
        <f t="shared" si="0"/>
        <v>2.8827233256829687E-2</v>
      </c>
      <c r="E42">
        <f t="shared" si="4"/>
        <v>1.5236567762630313E-2</v>
      </c>
      <c r="G42">
        <v>2835692</v>
      </c>
      <c r="H42">
        <v>314476</v>
      </c>
      <c r="I42">
        <f t="shared" si="1"/>
        <v>9.9828326616231255E-2</v>
      </c>
      <c r="J42">
        <f t="shared" si="5"/>
        <v>0.97505001765328936</v>
      </c>
      <c r="K42">
        <f t="shared" si="2"/>
        <v>3.4383818934252597</v>
      </c>
      <c r="M42">
        <v>4539396</v>
      </c>
      <c r="N42">
        <v>1266169</v>
      </c>
      <c r="O42">
        <f t="shared" si="3"/>
        <v>0.21809574089688083</v>
      </c>
      <c r="P42">
        <f t="shared" si="6"/>
        <v>0.5763643653099445</v>
      </c>
      <c r="R42">
        <v>4284992</v>
      </c>
      <c r="S42">
        <v>14610</v>
      </c>
      <c r="W42">
        <v>2280</v>
      </c>
      <c r="X42" s="2">
        <v>5.6695464362850976E-3</v>
      </c>
      <c r="Y42" s="2">
        <v>0.57829044300077104</v>
      </c>
      <c r="Z42" s="2">
        <v>2.3437499999999999E-3</v>
      </c>
    </row>
    <row r="43" spans="1:26">
      <c r="A43">
        <v>2280</v>
      </c>
      <c r="B43">
        <v>828400</v>
      </c>
      <c r="C43">
        <v>24501</v>
      </c>
      <c r="D43">
        <f t="shared" si="0"/>
        <v>2.872666346973447E-2</v>
      </c>
      <c r="E43">
        <f t="shared" si="4"/>
        <v>5.6695464362850976E-3</v>
      </c>
      <c r="G43">
        <v>2835766</v>
      </c>
      <c r="H43">
        <v>322626</v>
      </c>
      <c r="I43">
        <f t="shared" si="1"/>
        <v>0.10214881496660326</v>
      </c>
      <c r="J43">
        <f t="shared" si="5"/>
        <v>0.99100194552529186</v>
      </c>
      <c r="K43">
        <f t="shared" si="2"/>
        <v>3.423184451955577</v>
      </c>
      <c r="M43">
        <v>4594637</v>
      </c>
      <c r="N43">
        <v>1341921</v>
      </c>
      <c r="O43">
        <f t="shared" si="3"/>
        <v>0.22604360978196456</v>
      </c>
      <c r="P43">
        <f t="shared" si="6"/>
        <v>0.57829044300077104</v>
      </c>
      <c r="R43">
        <v>4288823</v>
      </c>
      <c r="S43">
        <v>14619</v>
      </c>
      <c r="T43">
        <f t="shared" si="7"/>
        <v>2.3437499999999999E-3</v>
      </c>
      <c r="W43">
        <v>2340</v>
      </c>
      <c r="X43" s="2">
        <v>1.5801354401805869E-3</v>
      </c>
      <c r="Y43" s="2">
        <v>0.82873404325845312</v>
      </c>
      <c r="Z43" s="2">
        <v>2.0833333333333333E-3</v>
      </c>
    </row>
    <row r="44" spans="1:26">
      <c r="A44">
        <v>2340</v>
      </c>
      <c r="B44">
        <v>832823</v>
      </c>
      <c r="C44">
        <v>24508</v>
      </c>
      <c r="D44">
        <f t="shared" si="0"/>
        <v>2.8586391953632845E-2</v>
      </c>
      <c r="E44">
        <f t="shared" si="4"/>
        <v>1.5801354401805869E-3</v>
      </c>
      <c r="G44">
        <v>2835836</v>
      </c>
      <c r="H44">
        <v>330784</v>
      </c>
      <c r="I44">
        <f t="shared" si="1"/>
        <v>0.10445964466844775</v>
      </c>
      <c r="J44">
        <f t="shared" si="5"/>
        <v>0.99149246475449682</v>
      </c>
      <c r="K44">
        <f t="shared" si="2"/>
        <v>3.4050884761828142</v>
      </c>
      <c r="M44">
        <v>4664389</v>
      </c>
      <c r="N44">
        <v>1679442</v>
      </c>
      <c r="O44">
        <f t="shared" si="3"/>
        <v>0.26473624533818763</v>
      </c>
      <c r="P44">
        <f t="shared" si="6"/>
        <v>0.82873404325845312</v>
      </c>
      <c r="R44">
        <v>4292655</v>
      </c>
      <c r="S44">
        <v>14627</v>
      </c>
      <c r="T44">
        <f t="shared" si="7"/>
        <v>2.0833333333333333E-3</v>
      </c>
      <c r="W44">
        <v>2400</v>
      </c>
      <c r="X44" s="2">
        <v>1.3550135501355014E-3</v>
      </c>
      <c r="Y44" s="2">
        <v>0.73835059455312624</v>
      </c>
      <c r="Z44" s="2">
        <v>1.8229166666666667E-3</v>
      </c>
    </row>
    <row r="45" spans="1:26">
      <c r="A45">
        <v>2400</v>
      </c>
      <c r="B45">
        <v>836508</v>
      </c>
      <c r="C45">
        <v>24513</v>
      </c>
      <c r="D45">
        <f t="shared" si="0"/>
        <v>2.8469688892605406E-2</v>
      </c>
      <c r="E45">
        <f t="shared" si="4"/>
        <v>1.3550135501355014E-3</v>
      </c>
      <c r="G45">
        <v>2835905</v>
      </c>
      <c r="H45">
        <v>339062</v>
      </c>
      <c r="I45">
        <f t="shared" si="1"/>
        <v>0.10679229106948199</v>
      </c>
      <c r="J45">
        <f t="shared" si="5"/>
        <v>0.99173355696657484</v>
      </c>
      <c r="K45">
        <f t="shared" si="2"/>
        <v>3.3901708053001287</v>
      </c>
      <c r="M45">
        <v>4749654</v>
      </c>
      <c r="N45">
        <v>1920052</v>
      </c>
      <c r="O45">
        <f t="shared" si="3"/>
        <v>0.28787655707762833</v>
      </c>
      <c r="P45">
        <f t="shared" si="6"/>
        <v>0.73835059455312624</v>
      </c>
      <c r="R45">
        <v>4296488</v>
      </c>
      <c r="S45">
        <v>14634</v>
      </c>
      <c r="T45">
        <f t="shared" si="7"/>
        <v>1.8229166666666667E-3</v>
      </c>
      <c r="W45">
        <v>2460</v>
      </c>
      <c r="X45" s="2">
        <v>1.6260162601626016E-3</v>
      </c>
      <c r="Y45" s="2">
        <v>0.66027795662466549</v>
      </c>
      <c r="Z45" s="2">
        <v>2.3437499999999999E-3</v>
      </c>
    </row>
    <row r="46" spans="1:26">
      <c r="A46">
        <v>2460</v>
      </c>
      <c r="B46">
        <v>840192</v>
      </c>
      <c r="C46">
        <v>24519</v>
      </c>
      <c r="D46">
        <f t="shared" si="0"/>
        <v>2.8355138306324308E-2</v>
      </c>
      <c r="E46">
        <f t="shared" si="4"/>
        <v>1.6260162601626016E-3</v>
      </c>
      <c r="G46">
        <v>2836252</v>
      </c>
      <c r="H46">
        <v>347605</v>
      </c>
      <c r="I46">
        <f t="shared" si="1"/>
        <v>0.10917732800185435</v>
      </c>
      <c r="J46">
        <f t="shared" si="5"/>
        <v>0.96096737907761531</v>
      </c>
      <c r="K46">
        <f t="shared" si="2"/>
        <v>3.3757188833028642</v>
      </c>
      <c r="M46">
        <v>4888424</v>
      </c>
      <c r="N46">
        <v>2189763</v>
      </c>
      <c r="O46">
        <f t="shared" si="3"/>
        <v>0.30936778019569133</v>
      </c>
      <c r="P46">
        <f t="shared" si="6"/>
        <v>0.66027795662466549</v>
      </c>
      <c r="R46">
        <v>4300319</v>
      </c>
      <c r="S46">
        <v>14643</v>
      </c>
      <c r="T46">
        <f t="shared" si="7"/>
        <v>2.3437499999999999E-3</v>
      </c>
      <c r="W46">
        <v>2520</v>
      </c>
      <c r="X46" s="2">
        <v>1.3557483731019523E-3</v>
      </c>
      <c r="Y46" s="2">
        <v>0.57326940290878448</v>
      </c>
      <c r="Z46" s="2">
        <v>2.3437499999999999E-3</v>
      </c>
    </row>
    <row r="47" spans="1:26">
      <c r="A47">
        <v>2520</v>
      </c>
      <c r="B47">
        <v>843875</v>
      </c>
      <c r="C47">
        <v>24524</v>
      </c>
      <c r="D47">
        <f t="shared" si="0"/>
        <v>2.8240474712660887E-2</v>
      </c>
      <c r="E47">
        <f t="shared" si="4"/>
        <v>1.3557483731019523E-3</v>
      </c>
      <c r="M47">
        <v>5059569</v>
      </c>
      <c r="N47">
        <v>2419679</v>
      </c>
      <c r="O47">
        <f t="shared" si="3"/>
        <v>0.32351902223325124</v>
      </c>
      <c r="P47">
        <f t="shared" si="6"/>
        <v>0.57326940290878448</v>
      </c>
      <c r="R47">
        <v>4304150</v>
      </c>
      <c r="S47">
        <v>14652</v>
      </c>
      <c r="T47">
        <f t="shared" si="7"/>
        <v>2.3437499999999999E-3</v>
      </c>
      <c r="W47">
        <v>2580</v>
      </c>
      <c r="X47" s="2">
        <v>3.1574199368516014E-3</v>
      </c>
      <c r="Y47" s="2">
        <v>0.74289621152580498</v>
      </c>
      <c r="Z47" s="2">
        <v>2.3437499999999999E-3</v>
      </c>
    </row>
    <row r="48" spans="1:26">
      <c r="A48">
        <v>2580</v>
      </c>
      <c r="B48">
        <v>848295</v>
      </c>
      <c r="C48">
        <v>24538</v>
      </c>
      <c r="D48">
        <f t="shared" si="0"/>
        <v>2.8113052554154118E-2</v>
      </c>
      <c r="E48">
        <f t="shared" si="4"/>
        <v>3.1574199368516014E-3</v>
      </c>
      <c r="M48">
        <v>5180280</v>
      </c>
      <c r="N48">
        <v>2768471</v>
      </c>
      <c r="O48">
        <f t="shared" si="3"/>
        <v>0.34829006469066648</v>
      </c>
      <c r="P48">
        <f t="shared" si="6"/>
        <v>0.74289621152580498</v>
      </c>
      <c r="R48">
        <v>4307981</v>
      </c>
      <c r="S48">
        <v>14661</v>
      </c>
      <c r="T48">
        <f t="shared" si="7"/>
        <v>2.3437499999999999E-3</v>
      </c>
      <c r="W48">
        <v>2640</v>
      </c>
      <c r="X48" s="2">
        <v>1.6251354279523294E-3</v>
      </c>
      <c r="Y48" s="2">
        <v>0.88277490195327279</v>
      </c>
      <c r="Z48" s="2">
        <v>2.6041666666666665E-3</v>
      </c>
    </row>
    <row r="49" spans="1:26">
      <c r="A49">
        <v>2640</v>
      </c>
      <c r="B49">
        <v>851981</v>
      </c>
      <c r="C49">
        <v>24544</v>
      </c>
      <c r="D49">
        <f t="shared" si="0"/>
        <v>2.8001483129403041E-2</v>
      </c>
      <c r="E49">
        <f t="shared" si="4"/>
        <v>1.6251354279523294E-3</v>
      </c>
      <c r="M49">
        <v>5229240</v>
      </c>
      <c r="N49">
        <v>3137169</v>
      </c>
      <c r="O49">
        <f t="shared" si="3"/>
        <v>0.37497198618905675</v>
      </c>
      <c r="P49">
        <f t="shared" si="6"/>
        <v>0.88277490195327279</v>
      </c>
      <c r="R49">
        <v>4311811</v>
      </c>
      <c r="S49">
        <v>14671</v>
      </c>
      <c r="T49">
        <f t="shared" si="7"/>
        <v>2.6041666666666665E-3</v>
      </c>
      <c r="W49">
        <v>2700</v>
      </c>
      <c r="X49" s="2">
        <v>8.1344902386117134E-4</v>
      </c>
      <c r="Y49" s="2">
        <v>0.6011107506301484</v>
      </c>
      <c r="Z49" s="2">
        <v>6.2176165803108805E-3</v>
      </c>
    </row>
    <row r="50" spans="1:26">
      <c r="A50">
        <v>2700</v>
      </c>
      <c r="B50">
        <v>855666</v>
      </c>
      <c r="C50">
        <v>24547</v>
      </c>
      <c r="D50">
        <f t="shared" si="0"/>
        <v>2.7887568122715752E-2</v>
      </c>
      <c r="E50">
        <f t="shared" si="4"/>
        <v>8.1344902386117134E-4</v>
      </c>
      <c r="M50">
        <v>5437025</v>
      </c>
      <c r="N50">
        <v>3450293</v>
      </c>
      <c r="O50">
        <f t="shared" si="3"/>
        <v>0.38822657184090859</v>
      </c>
      <c r="P50">
        <f t="shared" si="6"/>
        <v>0.6011107506301484</v>
      </c>
      <c r="R50">
        <v>4315647</v>
      </c>
      <c r="S50">
        <v>14695</v>
      </c>
      <c r="T50">
        <f t="shared" si="7"/>
        <v>6.2176165803108805E-3</v>
      </c>
      <c r="W50">
        <v>2760</v>
      </c>
      <c r="X50" s="2">
        <v>1.6260162601626016E-3</v>
      </c>
      <c r="Y50" s="2">
        <v>0.62008884512627793</v>
      </c>
      <c r="Z50" s="2">
        <v>4.1547649961049078E-3</v>
      </c>
    </row>
    <row r="51" spans="1:26">
      <c r="A51">
        <v>2760</v>
      </c>
      <c r="B51">
        <v>859350</v>
      </c>
      <c r="C51">
        <v>24553</v>
      </c>
      <c r="D51">
        <f t="shared" si="0"/>
        <v>2.7777934909147272E-2</v>
      </c>
      <c r="E51">
        <f t="shared" si="4"/>
        <v>1.6260162601626016E-3</v>
      </c>
      <c r="M51">
        <v>5605247</v>
      </c>
      <c r="N51">
        <v>3724864</v>
      </c>
      <c r="O51">
        <f t="shared" si="3"/>
        <v>0.39923040572614837</v>
      </c>
      <c r="P51">
        <f t="shared" si="6"/>
        <v>0.62008884512627793</v>
      </c>
      <c r="R51">
        <v>4319482</v>
      </c>
      <c r="S51">
        <v>14711</v>
      </c>
      <c r="T51">
        <f t="shared" si="7"/>
        <v>4.1547649961049078E-3</v>
      </c>
      <c r="W51">
        <v>2820</v>
      </c>
      <c r="X51" s="2">
        <v>1.8954779312212293E-3</v>
      </c>
      <c r="Y51" s="2">
        <v>0.72685655722621245</v>
      </c>
      <c r="Z51" s="2">
        <v>2.3437499999999999E-3</v>
      </c>
    </row>
    <row r="52" spans="1:26">
      <c r="A52">
        <v>2820</v>
      </c>
      <c r="B52">
        <v>863036</v>
      </c>
      <c r="C52">
        <v>24560</v>
      </c>
      <c r="D52">
        <f t="shared" si="0"/>
        <v>2.7670246373350037E-2</v>
      </c>
      <c r="E52">
        <f t="shared" si="4"/>
        <v>1.8954779312212293E-3</v>
      </c>
      <c r="M52">
        <v>5701727</v>
      </c>
      <c r="N52">
        <v>3981605</v>
      </c>
      <c r="O52">
        <f t="shared" si="3"/>
        <v>0.4111812958597309</v>
      </c>
      <c r="P52">
        <f t="shared" si="6"/>
        <v>0.72685655722621245</v>
      </c>
      <c r="R52">
        <v>4323313</v>
      </c>
      <c r="S52">
        <v>14720</v>
      </c>
      <c r="T52">
        <f t="shared" si="7"/>
        <v>2.3437499999999999E-3</v>
      </c>
      <c r="W52">
        <v>2880</v>
      </c>
      <c r="X52" s="2">
        <v>5.3981106612685558E-3</v>
      </c>
      <c r="Y52" s="2">
        <v>0.76091913136779255</v>
      </c>
      <c r="Z52" s="2"/>
    </row>
    <row r="53" spans="1:26">
      <c r="A53">
        <v>2880</v>
      </c>
      <c r="B53">
        <v>867458</v>
      </c>
      <c r="C53">
        <v>24584</v>
      </c>
      <c r="D53">
        <f t="shared" si="0"/>
        <v>2.7559240484192449E-2</v>
      </c>
      <c r="E53">
        <f t="shared" si="4"/>
        <v>5.3981106612685558E-3</v>
      </c>
      <c r="M53">
        <v>5783726</v>
      </c>
      <c r="N53">
        <v>4242582</v>
      </c>
      <c r="O53">
        <f t="shared" si="3"/>
        <v>0.42314499015988738</v>
      </c>
      <c r="P53">
        <f t="shared" si="6"/>
        <v>0.76091913136779255</v>
      </c>
      <c r="R53">
        <v>4323313</v>
      </c>
      <c r="S53">
        <v>14720</v>
      </c>
      <c r="W53">
        <v>2940</v>
      </c>
      <c r="X53" s="2">
        <v>2.7019724398811131E-4</v>
      </c>
      <c r="Y53" s="2">
        <v>0.76232847479986032</v>
      </c>
      <c r="Z53" s="2">
        <v>1.5625000000000001E-3</v>
      </c>
    </row>
    <row r="54" spans="1:26">
      <c r="A54">
        <v>2940</v>
      </c>
      <c r="B54">
        <v>871158</v>
      </c>
      <c r="C54">
        <v>24585</v>
      </c>
      <c r="D54">
        <f t="shared" si="0"/>
        <v>2.7446488557543849E-2</v>
      </c>
      <c r="E54">
        <f t="shared" si="4"/>
        <v>2.7019724398811131E-4</v>
      </c>
      <c r="M54">
        <v>5857234</v>
      </c>
      <c r="N54">
        <v>4478358</v>
      </c>
      <c r="O54">
        <f t="shared" si="3"/>
        <v>0.4332947740197175</v>
      </c>
      <c r="P54">
        <f t="shared" si="6"/>
        <v>0.76232847479986032</v>
      </c>
      <c r="R54">
        <v>4327147</v>
      </c>
      <c r="S54">
        <v>14726</v>
      </c>
      <c r="T54">
        <f t="shared" si="7"/>
        <v>1.5625000000000001E-3</v>
      </c>
      <c r="W54">
        <v>3000</v>
      </c>
      <c r="X54" s="2">
        <v>8.0971659919028337E-4</v>
      </c>
      <c r="Y54" s="2">
        <v>0.81396189290661958</v>
      </c>
      <c r="Z54" s="2">
        <v>2.6041666666666665E-3</v>
      </c>
    </row>
    <row r="55" spans="1:26">
      <c r="A55">
        <v>3000</v>
      </c>
      <c r="B55">
        <v>874860</v>
      </c>
      <c r="C55">
        <v>24588</v>
      </c>
      <c r="D55">
        <f t="shared" si="0"/>
        <v>2.733676655015076E-2</v>
      </c>
      <c r="E55">
        <f t="shared" si="4"/>
        <v>8.0971659919028337E-4</v>
      </c>
      <c r="M55">
        <v>5912830</v>
      </c>
      <c r="N55">
        <v>4721604</v>
      </c>
      <c r="O55">
        <f t="shared" si="3"/>
        <v>0.44399203568332835</v>
      </c>
      <c r="P55">
        <f t="shared" si="6"/>
        <v>0.81396189290661958</v>
      </c>
      <c r="R55">
        <v>4330977</v>
      </c>
      <c r="S55">
        <v>14736</v>
      </c>
      <c r="T55">
        <f t="shared" si="7"/>
        <v>2.6041666666666665E-3</v>
      </c>
      <c r="W55">
        <v>3060</v>
      </c>
      <c r="X55" s="2">
        <v>2.0759717314487631E-2</v>
      </c>
      <c r="Y55" s="2">
        <v>0.69079699205688572</v>
      </c>
      <c r="Z55" s="2">
        <v>2.0833333333333333E-3</v>
      </c>
    </row>
    <row r="56" spans="1:26">
      <c r="A56">
        <v>3060</v>
      </c>
      <c r="B56">
        <v>879294</v>
      </c>
      <c r="C56">
        <v>24682</v>
      </c>
      <c r="D56">
        <f t="shared" si="0"/>
        <v>2.7303822225368816E-2</v>
      </c>
      <c r="E56">
        <f t="shared" si="4"/>
        <v>2.0759717314487631E-2</v>
      </c>
      <c r="M56">
        <v>5978578</v>
      </c>
      <c r="N56">
        <v>4868493</v>
      </c>
      <c r="O56">
        <f t="shared" si="3"/>
        <v>0.44883019572749178</v>
      </c>
      <c r="P56">
        <f t="shared" si="6"/>
        <v>0.69079699205688572</v>
      </c>
      <c r="R56">
        <v>4334809</v>
      </c>
      <c r="S56">
        <v>14744</v>
      </c>
      <c r="T56">
        <f t="shared" si="7"/>
        <v>2.0833333333333333E-3</v>
      </c>
      <c r="W56">
        <v>3120</v>
      </c>
      <c r="X56" s="2">
        <v>1.042223409941208E-2</v>
      </c>
      <c r="Y56" s="2">
        <v>0.83109017273056496</v>
      </c>
      <c r="Z56" s="2">
        <v>2.0833333333333333E-3</v>
      </c>
    </row>
    <row r="57" spans="1:26">
      <c r="A57">
        <v>3120</v>
      </c>
      <c r="B57">
        <v>882997</v>
      </c>
      <c r="C57">
        <v>24721</v>
      </c>
      <c r="D57">
        <f t="shared" si="0"/>
        <v>2.7234229132836411E-2</v>
      </c>
      <c r="E57">
        <f t="shared" si="4"/>
        <v>1.042223409941208E-2</v>
      </c>
      <c r="M57">
        <v>6029418</v>
      </c>
      <c r="N57">
        <v>5118642</v>
      </c>
      <c r="O57">
        <f t="shared" si="3"/>
        <v>0.45915091953218767</v>
      </c>
      <c r="P57">
        <f t="shared" si="6"/>
        <v>0.83109017273056496</v>
      </c>
      <c r="R57">
        <v>4338641</v>
      </c>
      <c r="S57">
        <v>14752</v>
      </c>
      <c r="T57">
        <f t="shared" si="7"/>
        <v>2.0833333333333333E-3</v>
      </c>
      <c r="W57">
        <v>3180</v>
      </c>
      <c r="X57" s="2">
        <v>1.0430596416154053E-2</v>
      </c>
      <c r="Y57" s="2">
        <v>0.71921907566399601</v>
      </c>
      <c r="Z57" s="2">
        <v>9.5582536812193232E-3</v>
      </c>
    </row>
    <row r="58" spans="1:26">
      <c r="A58">
        <v>3180</v>
      </c>
      <c r="B58">
        <v>886697</v>
      </c>
      <c r="C58">
        <v>24760</v>
      </c>
      <c r="D58">
        <f t="shared" si="0"/>
        <v>2.7165296881805724E-2</v>
      </c>
      <c r="E58">
        <f t="shared" si="4"/>
        <v>1.0430596416154053E-2</v>
      </c>
      <c r="M58">
        <v>6088154</v>
      </c>
      <c r="N58">
        <v>5269094</v>
      </c>
      <c r="O58">
        <f t="shared" si="3"/>
        <v>0.46394108854539412</v>
      </c>
      <c r="P58">
        <f t="shared" si="6"/>
        <v>0.71921907566399601</v>
      </c>
      <c r="R58">
        <v>4342475</v>
      </c>
      <c r="S58">
        <v>14789</v>
      </c>
      <c r="T58">
        <f t="shared" si="7"/>
        <v>9.5582536812193232E-3</v>
      </c>
      <c r="W58">
        <v>3240</v>
      </c>
      <c r="X58" s="2">
        <v>8.9245872378402504E-3</v>
      </c>
      <c r="Y58" s="2">
        <v>0.89637992637279718</v>
      </c>
      <c r="Z58" s="2">
        <v>1.8229166666666667E-3</v>
      </c>
    </row>
    <row r="59" spans="1:26">
      <c r="A59">
        <v>3240</v>
      </c>
      <c r="B59">
        <v>891139</v>
      </c>
      <c r="C59">
        <v>24800</v>
      </c>
      <c r="D59">
        <f t="shared" si="0"/>
        <v>2.7076038906521067E-2</v>
      </c>
      <c r="E59">
        <f t="shared" si="4"/>
        <v>8.9245872378402504E-3</v>
      </c>
      <c r="M59">
        <v>6113008</v>
      </c>
      <c r="N59">
        <v>5484097</v>
      </c>
      <c r="O59">
        <f t="shared" si="3"/>
        <v>0.47288500017892399</v>
      </c>
      <c r="P59">
        <f t="shared" si="6"/>
        <v>0.89637992637279718</v>
      </c>
      <c r="R59">
        <v>4346308</v>
      </c>
      <c r="S59">
        <v>14796</v>
      </c>
      <c r="T59">
        <f t="shared" si="7"/>
        <v>1.8229166666666667E-3</v>
      </c>
      <c r="W59">
        <v>3300</v>
      </c>
      <c r="X59" s="2">
        <v>6.9761202039173601E-3</v>
      </c>
      <c r="Y59" s="2">
        <v>0.85785876373187087</v>
      </c>
      <c r="Z59" s="2">
        <v>2.0833333333333333E-3</v>
      </c>
    </row>
    <row r="60" spans="1:26">
      <c r="A60">
        <v>3300</v>
      </c>
      <c r="B60">
        <v>894840</v>
      </c>
      <c r="C60">
        <v>24826</v>
      </c>
      <c r="D60">
        <f t="shared" si="0"/>
        <v>2.699458281593535E-2</v>
      </c>
      <c r="E60">
        <f t="shared" si="4"/>
        <v>6.9761202039173601E-3</v>
      </c>
      <c r="M60">
        <v>6154788</v>
      </c>
      <c r="N60">
        <v>5736250</v>
      </c>
      <c r="O60">
        <f t="shared" si="3"/>
        <v>0.48240111586557877</v>
      </c>
      <c r="P60">
        <f t="shared" si="6"/>
        <v>0.85785876373187087</v>
      </c>
      <c r="R60">
        <v>4350140</v>
      </c>
      <c r="S60">
        <v>14804</v>
      </c>
      <c r="T60">
        <f t="shared" si="7"/>
        <v>2.0833333333333333E-3</v>
      </c>
      <c r="W60">
        <v>3360</v>
      </c>
      <c r="X60" s="2">
        <v>1.0686615014694095E-2</v>
      </c>
      <c r="Y60" s="2">
        <v>0.65543089596686577</v>
      </c>
      <c r="Z60" s="2">
        <v>2.0833333333333333E-3</v>
      </c>
    </row>
    <row r="61" spans="1:26">
      <c r="A61">
        <v>3360</v>
      </c>
      <c r="B61">
        <v>898543</v>
      </c>
      <c r="C61">
        <v>24866</v>
      </c>
      <c r="D61">
        <f t="shared" si="0"/>
        <v>2.6928479146293788E-2</v>
      </c>
      <c r="E61">
        <f t="shared" si="4"/>
        <v>1.0686615014694095E-2</v>
      </c>
      <c r="M61">
        <v>6252790</v>
      </c>
      <c r="N61">
        <v>5922667</v>
      </c>
      <c r="O61">
        <f t="shared" si="3"/>
        <v>0.48644309614004633</v>
      </c>
      <c r="P61">
        <f t="shared" si="6"/>
        <v>0.65543089596686577</v>
      </c>
      <c r="R61">
        <v>4353972</v>
      </c>
      <c r="S61">
        <v>14812</v>
      </c>
      <c r="T61">
        <f t="shared" si="7"/>
        <v>2.0833333333333333E-3</v>
      </c>
      <c r="W61">
        <v>3420</v>
      </c>
      <c r="X61" s="2">
        <v>2.9601722282023681E-3</v>
      </c>
      <c r="Y61" s="2">
        <v>0.62979086886146096</v>
      </c>
      <c r="Z61" s="2">
        <v>2.0833333333333333E-3</v>
      </c>
    </row>
    <row r="62" spans="1:26">
      <c r="A62">
        <v>3420</v>
      </c>
      <c r="B62">
        <v>902248</v>
      </c>
      <c r="C62">
        <v>24877</v>
      </c>
      <c r="D62">
        <f t="shared" si="0"/>
        <v>2.6832412026425778E-2</v>
      </c>
      <c r="E62">
        <f t="shared" si="4"/>
        <v>2.9601722282023681E-3</v>
      </c>
      <c r="M62">
        <v>6355941</v>
      </c>
      <c r="N62">
        <v>6098145</v>
      </c>
      <c r="O62">
        <f t="shared" si="3"/>
        <v>0.48965014373595944</v>
      </c>
      <c r="P62">
        <f t="shared" si="6"/>
        <v>0.62979086886146096</v>
      </c>
      <c r="R62">
        <v>4357804</v>
      </c>
      <c r="S62">
        <v>14820</v>
      </c>
      <c r="T62">
        <f t="shared" si="7"/>
        <v>2.0833333333333333E-3</v>
      </c>
      <c r="W62">
        <v>3480</v>
      </c>
      <c r="X62" s="2">
        <v>3.2310177705977385E-3</v>
      </c>
      <c r="Y62" s="2">
        <v>0.80099169852364882</v>
      </c>
      <c r="Z62" s="2">
        <v>2.0833333333333333E-3</v>
      </c>
    </row>
    <row r="63" spans="1:26">
      <c r="A63">
        <v>3480</v>
      </c>
      <c r="B63">
        <v>905950</v>
      </c>
      <c r="C63">
        <v>24889</v>
      </c>
      <c r="D63">
        <f t="shared" si="0"/>
        <v>2.6738243670495113E-2</v>
      </c>
      <c r="E63">
        <f t="shared" si="4"/>
        <v>3.2310177705977385E-3</v>
      </c>
      <c r="M63">
        <v>6418150</v>
      </c>
      <c r="N63">
        <v>6348531</v>
      </c>
      <c r="O63">
        <f t="shared" si="3"/>
        <v>0.49727341037188916</v>
      </c>
      <c r="P63">
        <f t="shared" si="6"/>
        <v>0.80099169852364882</v>
      </c>
      <c r="R63">
        <v>4361636</v>
      </c>
      <c r="S63">
        <v>14828</v>
      </c>
      <c r="T63">
        <f t="shared" si="7"/>
        <v>2.0833333333333333E-3</v>
      </c>
      <c r="W63">
        <v>3540</v>
      </c>
      <c r="X63" s="2">
        <v>5.3739364084191667E-3</v>
      </c>
      <c r="Y63" s="2">
        <v>0.7675332267787992</v>
      </c>
      <c r="Z63" s="2"/>
    </row>
    <row r="64" spans="1:26">
      <c r="A64">
        <v>3540</v>
      </c>
      <c r="B64">
        <v>910392</v>
      </c>
      <c r="C64">
        <v>24913</v>
      </c>
      <c r="D64">
        <f t="shared" si="0"/>
        <v>2.663623096209258E-2</v>
      </c>
      <c r="E64">
        <f t="shared" si="4"/>
        <v>5.3739364084191667E-3</v>
      </c>
      <c r="M64">
        <v>6504835</v>
      </c>
      <c r="N64">
        <v>6634738</v>
      </c>
      <c r="O64">
        <f t="shared" si="3"/>
        <v>0.50494319716477853</v>
      </c>
      <c r="P64">
        <f t="shared" si="6"/>
        <v>0.7675332267787992</v>
      </c>
      <c r="R64">
        <v>4361636</v>
      </c>
      <c r="S64">
        <v>14828</v>
      </c>
      <c r="W64">
        <v>3600</v>
      </c>
      <c r="X64" s="2">
        <v>8.8329764453961464E-3</v>
      </c>
      <c r="Y64" s="2">
        <v>0.74904367504480085</v>
      </c>
      <c r="Z64" s="2">
        <v>2.0833333333333333E-3</v>
      </c>
    </row>
    <row r="65" spans="1:26">
      <c r="A65">
        <v>3600</v>
      </c>
      <c r="B65">
        <v>914095</v>
      </c>
      <c r="C65">
        <v>24946</v>
      </c>
      <c r="D65">
        <f t="shared" si="0"/>
        <v>2.6565400232790689E-2</v>
      </c>
      <c r="E65">
        <f t="shared" si="4"/>
        <v>8.8329764453961464E-3</v>
      </c>
      <c r="M65">
        <v>6592220</v>
      </c>
      <c r="N65">
        <v>6895561</v>
      </c>
      <c r="O65">
        <f t="shared" si="3"/>
        <v>0.51124502985331688</v>
      </c>
      <c r="P65">
        <f t="shared" si="6"/>
        <v>0.74904367504480085</v>
      </c>
      <c r="R65">
        <v>4365468</v>
      </c>
      <c r="S65">
        <v>14836</v>
      </c>
      <c r="T65">
        <f t="shared" si="7"/>
        <v>2.0833333333333333E-3</v>
      </c>
      <c r="W65">
        <v>3660</v>
      </c>
      <c r="X65" s="2">
        <v>0.18449030644152595</v>
      </c>
      <c r="Y65" s="2">
        <v>0.67049655562513888</v>
      </c>
      <c r="Z65" s="2">
        <v>2.3437499999999999E-3</v>
      </c>
    </row>
    <row r="66" spans="1:26">
      <c r="A66">
        <v>3660</v>
      </c>
      <c r="B66">
        <v>918007</v>
      </c>
      <c r="C66">
        <v>25831</v>
      </c>
      <c r="D66">
        <f t="shared" si="0"/>
        <v>2.736804409231245E-2</v>
      </c>
      <c r="E66">
        <f t="shared" si="4"/>
        <v>0.18449030644152595</v>
      </c>
      <c r="M66">
        <v>6722706</v>
      </c>
      <c r="N66">
        <v>7161083</v>
      </c>
      <c r="O66">
        <f t="shared" si="3"/>
        <v>0.51578736899559618</v>
      </c>
      <c r="P66">
        <f t="shared" si="6"/>
        <v>0.67049655562513888</v>
      </c>
      <c r="R66">
        <v>4369299</v>
      </c>
      <c r="S66">
        <v>14845</v>
      </c>
      <c r="T66">
        <f t="shared" si="7"/>
        <v>2.3437499999999999E-3</v>
      </c>
      <c r="W66">
        <v>3720</v>
      </c>
      <c r="X66" s="2">
        <v>0.27253799708515514</v>
      </c>
      <c r="Y66" s="2">
        <v>0.81062262242981653</v>
      </c>
      <c r="Z66" s="2">
        <v>2.0833333333333333E-3</v>
      </c>
    </row>
    <row r="67" spans="1:26">
      <c r="A67">
        <v>3720</v>
      </c>
      <c r="B67">
        <v>921501</v>
      </c>
      <c r="C67">
        <v>27140</v>
      </c>
      <c r="D67">
        <f t="shared" si="0"/>
        <v>2.8609347477075098E-2</v>
      </c>
      <c r="E67">
        <f t="shared" si="4"/>
        <v>0.27253799708515514</v>
      </c>
      <c r="M67">
        <v>6781698</v>
      </c>
      <c r="N67">
        <v>7413596</v>
      </c>
      <c r="O67">
        <f t="shared" si="3"/>
        <v>0.52225730583670893</v>
      </c>
      <c r="P67">
        <f t="shared" si="6"/>
        <v>0.81062262242981653</v>
      </c>
      <c r="R67">
        <v>4373131</v>
      </c>
      <c r="S67">
        <v>14853</v>
      </c>
      <c r="T67">
        <f t="shared" si="7"/>
        <v>2.0833333333333333E-3</v>
      </c>
      <c r="W67">
        <v>3780</v>
      </c>
      <c r="X67" s="2">
        <v>0.22920021470746108</v>
      </c>
      <c r="Y67" s="2">
        <v>0.87795912087391859</v>
      </c>
      <c r="Z67" s="2">
        <v>2.3437499999999999E-3</v>
      </c>
    </row>
    <row r="68" spans="1:26">
      <c r="A68">
        <v>3780</v>
      </c>
      <c r="B68">
        <v>925809</v>
      </c>
      <c r="C68">
        <v>28421</v>
      </c>
      <c r="D68">
        <f t="shared" si="0"/>
        <v>2.9784223929241377E-2</v>
      </c>
      <c r="E68">
        <f t="shared" si="4"/>
        <v>0.22920021470746108</v>
      </c>
      <c r="M68">
        <v>6833256</v>
      </c>
      <c r="N68">
        <v>7784503</v>
      </c>
      <c r="O68">
        <f t="shared" si="3"/>
        <v>0.53253737457294237</v>
      </c>
      <c r="P68">
        <f t="shared" si="6"/>
        <v>0.87795912087391859</v>
      </c>
      <c r="R68">
        <v>4376962</v>
      </c>
      <c r="S68">
        <v>14862</v>
      </c>
      <c r="T68">
        <f t="shared" si="7"/>
        <v>2.3437499999999999E-3</v>
      </c>
      <c r="W68">
        <v>3840</v>
      </c>
      <c r="X68" s="2">
        <v>0.20278893878515716</v>
      </c>
      <c r="Y68" s="2">
        <v>0.61375424963574554</v>
      </c>
      <c r="Z68" s="2">
        <v>2.3437499999999999E-3</v>
      </c>
    </row>
    <row r="69" spans="1:26">
      <c r="A69">
        <v>3840</v>
      </c>
      <c r="B69">
        <v>929182</v>
      </c>
      <c r="C69">
        <v>29279</v>
      </c>
      <c r="D69">
        <f t="shared" si="0"/>
        <v>3.0547930484391122E-2</v>
      </c>
      <c r="E69">
        <f t="shared" si="4"/>
        <v>0.20278893878515716</v>
      </c>
      <c r="M69">
        <v>6992312</v>
      </c>
      <c r="N69">
        <v>8037247</v>
      </c>
      <c r="O69">
        <f t="shared" si="3"/>
        <v>0.53476266336224498</v>
      </c>
      <c r="P69">
        <f t="shared" si="6"/>
        <v>0.61375424963574554</v>
      </c>
      <c r="R69">
        <v>4380793</v>
      </c>
      <c r="S69">
        <v>14871</v>
      </c>
      <c r="T69">
        <f t="shared" si="7"/>
        <v>2.3437499999999999E-3</v>
      </c>
      <c r="W69">
        <v>3900</v>
      </c>
      <c r="X69" s="2">
        <v>0.12381567614125753</v>
      </c>
      <c r="Y69" s="2">
        <v>0.76204855058250198</v>
      </c>
      <c r="Z69" s="2">
        <v>2.0833333333333333E-3</v>
      </c>
    </row>
    <row r="70" spans="1:26">
      <c r="A70">
        <v>3900</v>
      </c>
      <c r="B70">
        <v>933251</v>
      </c>
      <c r="C70">
        <v>29854</v>
      </c>
      <c r="D70">
        <f t="shared" ref="D70:D79" si="8">C70/(C70+B70)</f>
        <v>3.0997658614585116E-2</v>
      </c>
      <c r="E70">
        <f t="shared" si="4"/>
        <v>0.12381567614125753</v>
      </c>
      <c r="M70">
        <v>7078444</v>
      </c>
      <c r="N70">
        <v>8313088</v>
      </c>
      <c r="O70">
        <f t="shared" ref="O70:O105" si="9">N70/(N70+M70)</f>
        <v>0.5401078982910863</v>
      </c>
      <c r="P70">
        <f t="shared" si="6"/>
        <v>0.76204855058250198</v>
      </c>
      <c r="R70">
        <v>4384625</v>
      </c>
      <c r="S70">
        <v>14879</v>
      </c>
      <c r="T70">
        <f t="shared" si="7"/>
        <v>2.0833333333333333E-3</v>
      </c>
      <c r="W70">
        <v>3960</v>
      </c>
      <c r="X70" s="2">
        <v>7.334137515078408E-2</v>
      </c>
      <c r="Y70" s="2">
        <v>0.71704597257776059</v>
      </c>
      <c r="Z70" s="2">
        <v>1.8229166666666667E-3</v>
      </c>
    </row>
    <row r="71" spans="1:26">
      <c r="A71">
        <v>3960</v>
      </c>
      <c r="B71">
        <v>937092</v>
      </c>
      <c r="C71">
        <v>30158</v>
      </c>
      <c r="D71">
        <f t="shared" si="8"/>
        <v>3.1179116050659084E-2</v>
      </c>
      <c r="E71">
        <f t="shared" ref="E71:E79" si="10">(C71-C70)/((B71-B70)+(C71-C70))</f>
        <v>7.334137515078408E-2</v>
      </c>
      <c r="M71">
        <v>7183341</v>
      </c>
      <c r="N71">
        <v>8578912</v>
      </c>
      <c r="O71">
        <f t="shared" si="9"/>
        <v>0.54426940108117794</v>
      </c>
      <c r="P71">
        <f t="shared" ref="P71:P105" si="11">(N71-N70)/((M71-M70)+(N71-N70))</f>
        <v>0.71704597257776059</v>
      </c>
      <c r="R71">
        <v>4388458</v>
      </c>
      <c r="S71">
        <v>14886</v>
      </c>
      <c r="T71">
        <f t="shared" si="7"/>
        <v>1.8229166666666667E-3</v>
      </c>
      <c r="W71">
        <v>4020</v>
      </c>
      <c r="X71" s="2">
        <v>0.12456985547143841</v>
      </c>
      <c r="Y71" s="2">
        <v>0.69328696274151991</v>
      </c>
      <c r="Z71" s="2">
        <v>2.0833333333333333E-3</v>
      </c>
    </row>
    <row r="72" spans="1:26">
      <c r="A72">
        <v>4020</v>
      </c>
      <c r="B72">
        <v>940908</v>
      </c>
      <c r="C72">
        <v>30701</v>
      </c>
      <c r="D72">
        <f t="shared" si="8"/>
        <v>3.1598101705521457E-2</v>
      </c>
      <c r="E72">
        <f t="shared" si="10"/>
        <v>0.12456985547143841</v>
      </c>
      <c r="M72">
        <v>7317128</v>
      </c>
      <c r="N72">
        <v>8881321</v>
      </c>
      <c r="O72">
        <f t="shared" si="9"/>
        <v>0.54828218430048459</v>
      </c>
      <c r="P72">
        <f t="shared" si="11"/>
        <v>0.69328696274151991</v>
      </c>
      <c r="R72">
        <v>4392290</v>
      </c>
      <c r="S72">
        <v>14894</v>
      </c>
      <c r="T72">
        <f t="shared" ref="T72:T87" si="12">(S72-S71)/((R72-R71)+(S72-S71))</f>
        <v>2.0833333333333333E-3</v>
      </c>
      <c r="W72">
        <v>4080</v>
      </c>
      <c r="X72" s="2">
        <v>8.4534101825168101E-2</v>
      </c>
      <c r="Y72" s="2">
        <v>0.89430638029596943</v>
      </c>
      <c r="Z72" s="2">
        <v>3.3818938605619147E-3</v>
      </c>
    </row>
    <row r="73" spans="1:26">
      <c r="A73">
        <v>4080</v>
      </c>
      <c r="B73">
        <v>944720</v>
      </c>
      <c r="C73">
        <v>31053</v>
      </c>
      <c r="D73">
        <f t="shared" si="8"/>
        <v>3.1824000049191767E-2</v>
      </c>
      <c r="E73">
        <f t="shared" si="10"/>
        <v>8.4534101825168101E-2</v>
      </c>
      <c r="M73">
        <v>7354346</v>
      </c>
      <c r="N73">
        <v>9196234</v>
      </c>
      <c r="O73">
        <f t="shared" si="9"/>
        <v>0.55564421307289535</v>
      </c>
      <c r="P73">
        <f t="shared" si="11"/>
        <v>0.89430638029596943</v>
      </c>
      <c r="R73">
        <v>4396121</v>
      </c>
      <c r="S73">
        <v>14907</v>
      </c>
      <c r="T73">
        <f t="shared" si="12"/>
        <v>3.3818938605619147E-3</v>
      </c>
      <c r="W73">
        <v>4140</v>
      </c>
      <c r="X73" s="2">
        <v>4.1549834310476673E-2</v>
      </c>
      <c r="Y73" s="2">
        <v>0.67742631780153595</v>
      </c>
      <c r="Z73" s="2">
        <v>2.0833333333333333E-3</v>
      </c>
    </row>
    <row r="74" spans="1:26">
      <c r="A74">
        <v>4140</v>
      </c>
      <c r="B74">
        <v>948480</v>
      </c>
      <c r="C74">
        <v>31216</v>
      </c>
      <c r="D74">
        <f t="shared" si="8"/>
        <v>3.1862945240156128E-2</v>
      </c>
      <c r="E74">
        <f t="shared" si="10"/>
        <v>4.1549834310476673E-2</v>
      </c>
      <c r="M74">
        <v>7478383</v>
      </c>
      <c r="N74">
        <v>9456720</v>
      </c>
      <c r="O74">
        <f t="shared" si="9"/>
        <v>0.55840935836056027</v>
      </c>
      <c r="P74">
        <f t="shared" si="11"/>
        <v>0.67742631780153595</v>
      </c>
      <c r="R74">
        <v>4399953</v>
      </c>
      <c r="S74">
        <v>14915</v>
      </c>
      <c r="T74">
        <f t="shared" si="12"/>
        <v>2.0833333333333333E-3</v>
      </c>
      <c r="W74">
        <v>4200</v>
      </c>
      <c r="X74" s="2">
        <v>2.9227557411273485E-2</v>
      </c>
      <c r="Y74" s="2">
        <v>0.73914391258298673</v>
      </c>
      <c r="Z74" s="2"/>
    </row>
    <row r="75" spans="1:26">
      <c r="A75">
        <v>4200</v>
      </c>
      <c r="B75">
        <v>952200</v>
      </c>
      <c r="C75">
        <v>31328</v>
      </c>
      <c r="D75">
        <f t="shared" si="8"/>
        <v>3.185267730049373E-2</v>
      </c>
      <c r="E75">
        <f t="shared" si="10"/>
        <v>2.9227557411273485E-2</v>
      </c>
      <c r="M75">
        <v>7559167</v>
      </c>
      <c r="N75">
        <v>9685624</v>
      </c>
      <c r="O75">
        <f t="shared" si="9"/>
        <v>0.56165505282145778</v>
      </c>
      <c r="P75">
        <f t="shared" si="11"/>
        <v>0.73914391258298673</v>
      </c>
      <c r="R75">
        <v>4399953</v>
      </c>
      <c r="S75">
        <v>14941</v>
      </c>
      <c r="W75">
        <v>4260</v>
      </c>
      <c r="X75" s="2">
        <v>0.1436729100045683</v>
      </c>
      <c r="Y75" s="2">
        <v>0.68890742005921046</v>
      </c>
      <c r="Z75" s="2">
        <v>2.0827909398594118E-3</v>
      </c>
    </row>
    <row r="76" spans="1:26">
      <c r="A76">
        <v>4260</v>
      </c>
      <c r="B76">
        <v>955949</v>
      </c>
      <c r="C76">
        <v>31957</v>
      </c>
      <c r="D76">
        <f t="shared" si="8"/>
        <v>3.2348219365000312E-2</v>
      </c>
      <c r="E76">
        <f t="shared" si="10"/>
        <v>0.1436729100045683</v>
      </c>
      <c r="M76">
        <v>7652058</v>
      </c>
      <c r="N76">
        <v>9891329</v>
      </c>
      <c r="O76">
        <f t="shared" si="9"/>
        <v>0.56382094290002271</v>
      </c>
      <c r="P76">
        <f t="shared" si="11"/>
        <v>0.68890742005921046</v>
      </c>
      <c r="R76">
        <v>4403786</v>
      </c>
      <c r="S76">
        <v>14949</v>
      </c>
      <c r="T76">
        <f t="shared" si="12"/>
        <v>2.0827909398594118E-3</v>
      </c>
      <c r="W76">
        <v>4320</v>
      </c>
      <c r="X76" s="2">
        <v>0.27810100069816152</v>
      </c>
      <c r="Y76" s="2">
        <v>0.69024147337730757</v>
      </c>
      <c r="Z76" s="2">
        <v>1.8229166666666667E-3</v>
      </c>
    </row>
    <row r="77" spans="1:26">
      <c r="A77">
        <v>4320</v>
      </c>
      <c r="B77">
        <v>959051</v>
      </c>
      <c r="C77">
        <v>33152</v>
      </c>
      <c r="D77">
        <f t="shared" si="8"/>
        <v>3.3412517398153402E-2</v>
      </c>
      <c r="E77">
        <f t="shared" si="10"/>
        <v>0.27810100069816152</v>
      </c>
      <c r="M77">
        <v>7716441</v>
      </c>
      <c r="N77">
        <v>10034795</v>
      </c>
      <c r="O77">
        <f t="shared" si="9"/>
        <v>0.56530119930803691</v>
      </c>
      <c r="P77">
        <f t="shared" si="11"/>
        <v>0.69024147337730757</v>
      </c>
      <c r="R77">
        <v>4407619</v>
      </c>
      <c r="S77">
        <v>14956</v>
      </c>
      <c r="T77">
        <f t="shared" si="12"/>
        <v>1.8229166666666667E-3</v>
      </c>
      <c r="W77">
        <v>4380</v>
      </c>
      <c r="X77" s="2">
        <v>0.15909604519774012</v>
      </c>
      <c r="Y77" s="2">
        <v>0.83153487501754275</v>
      </c>
      <c r="Z77" s="2">
        <v>2.3437499999999999E-3</v>
      </c>
    </row>
    <row r="78" spans="1:26">
      <c r="A78">
        <v>4380</v>
      </c>
      <c r="B78">
        <v>962772</v>
      </c>
      <c r="C78">
        <v>33856</v>
      </c>
      <c r="D78">
        <f t="shared" si="8"/>
        <v>3.3970548690183296E-2</v>
      </c>
      <c r="E78">
        <f t="shared" si="10"/>
        <v>0.15909604519774012</v>
      </c>
      <c r="M78">
        <v>7759655</v>
      </c>
      <c r="N78">
        <v>10248097</v>
      </c>
      <c r="O78">
        <f t="shared" si="9"/>
        <v>0.56909363256446444</v>
      </c>
      <c r="P78">
        <f t="shared" si="11"/>
        <v>0.83153487501754275</v>
      </c>
      <c r="R78">
        <v>4411450</v>
      </c>
      <c r="S78">
        <v>14965</v>
      </c>
      <c r="T78">
        <f t="shared" si="12"/>
        <v>2.3437499999999999E-3</v>
      </c>
      <c r="W78">
        <v>4440</v>
      </c>
      <c r="X78" s="2">
        <v>0.12865497076023391</v>
      </c>
      <c r="Y78" s="2">
        <v>0.73470236115729959</v>
      </c>
      <c r="Z78" s="2">
        <v>2.3437499999999999E-3</v>
      </c>
    </row>
    <row r="79" spans="1:26">
      <c r="A79">
        <v>4440</v>
      </c>
      <c r="B79">
        <v>965007</v>
      </c>
      <c r="C79">
        <v>34186</v>
      </c>
      <c r="D79">
        <f t="shared" si="8"/>
        <v>3.4213610383579549E-2</v>
      </c>
      <c r="E79">
        <f t="shared" si="10"/>
        <v>0.12865497076023391</v>
      </c>
      <c r="M79">
        <v>7813902</v>
      </c>
      <c r="N79">
        <v>10398326</v>
      </c>
      <c r="O79">
        <f t="shared" si="9"/>
        <v>0.57095298828896712</v>
      </c>
      <c r="P79">
        <f t="shared" si="11"/>
        <v>0.73470236115729959</v>
      </c>
      <c r="R79">
        <v>4415281</v>
      </c>
      <c r="S79">
        <v>14974</v>
      </c>
      <c r="T79">
        <f t="shared" si="12"/>
        <v>2.3437499999999999E-3</v>
      </c>
      <c r="W79">
        <v>4500</v>
      </c>
      <c r="X79" s="2"/>
      <c r="Y79" s="2">
        <v>0.6802286369461118</v>
      </c>
      <c r="Z79" s="2">
        <v>2.3437499999999999E-3</v>
      </c>
    </row>
    <row r="80" spans="1:26">
      <c r="A80">
        <v>4500</v>
      </c>
      <c r="M80">
        <v>7870797</v>
      </c>
      <c r="N80">
        <v>10519355</v>
      </c>
      <c r="O80">
        <f t="shared" si="9"/>
        <v>0.57201022590786632</v>
      </c>
      <c r="P80">
        <f t="shared" si="11"/>
        <v>0.6802286369461118</v>
      </c>
      <c r="R80">
        <v>4419112</v>
      </c>
      <c r="S80">
        <v>14983</v>
      </c>
      <c r="T80">
        <f t="shared" si="12"/>
        <v>2.3437499999999999E-3</v>
      </c>
      <c r="W80">
        <v>4560</v>
      </c>
      <c r="X80" s="2"/>
      <c r="Y80" s="2">
        <v>0.69135110838962677</v>
      </c>
      <c r="Z80" s="2">
        <v>2.6041666666666665E-3</v>
      </c>
    </row>
    <row r="81" spans="1:26">
      <c r="A81">
        <v>4560</v>
      </c>
      <c r="M81">
        <v>7918178</v>
      </c>
      <c r="N81">
        <v>10625485</v>
      </c>
      <c r="O81">
        <f t="shared" si="9"/>
        <v>0.57299817193614877</v>
      </c>
      <c r="P81">
        <f t="shared" si="11"/>
        <v>0.69135110838962677</v>
      </c>
      <c r="R81">
        <v>4422942</v>
      </c>
      <c r="S81">
        <v>14993</v>
      </c>
      <c r="T81">
        <f t="shared" si="12"/>
        <v>2.6041666666666665E-3</v>
      </c>
      <c r="W81">
        <v>4620</v>
      </c>
      <c r="X81" s="2"/>
      <c r="Y81" s="2">
        <v>0.85942919014024932</v>
      </c>
      <c r="Z81" s="2">
        <v>2.3437499999999999E-3</v>
      </c>
    </row>
    <row r="82" spans="1:26">
      <c r="A82">
        <v>4620</v>
      </c>
      <c r="M82">
        <v>7943105</v>
      </c>
      <c r="N82">
        <v>10777885</v>
      </c>
      <c r="O82">
        <f t="shared" si="9"/>
        <v>0.5757112738161817</v>
      </c>
      <c r="P82">
        <f t="shared" si="11"/>
        <v>0.85942919014024932</v>
      </c>
      <c r="R82">
        <v>4426773</v>
      </c>
      <c r="S82">
        <v>15002</v>
      </c>
      <c r="T82">
        <f t="shared" si="12"/>
        <v>2.3437499999999999E-3</v>
      </c>
      <c r="W82">
        <v>4680</v>
      </c>
      <c r="X82" s="2"/>
      <c r="Y82" s="2">
        <v>0.79241669245297108</v>
      </c>
      <c r="Z82" s="2">
        <v>2.6041666666666665E-3</v>
      </c>
    </row>
    <row r="83" spans="1:26">
      <c r="A83">
        <v>4680</v>
      </c>
      <c r="M83">
        <v>7982014</v>
      </c>
      <c r="N83">
        <v>10926414</v>
      </c>
      <c r="O83">
        <f t="shared" si="9"/>
        <v>0.57785946034223468</v>
      </c>
      <c r="P83">
        <f t="shared" si="11"/>
        <v>0.79241669245297108</v>
      </c>
      <c r="R83">
        <v>4430603</v>
      </c>
      <c r="S83">
        <v>15012</v>
      </c>
      <c r="T83">
        <f t="shared" si="12"/>
        <v>2.6041666666666665E-3</v>
      </c>
      <c r="W83">
        <v>4740</v>
      </c>
      <c r="X83" s="2"/>
      <c r="Y83" s="2">
        <v>0.80332430184310499</v>
      </c>
      <c r="Z83" s="2">
        <v>2.6041666666666665E-3</v>
      </c>
    </row>
    <row r="84" spans="1:26">
      <c r="A84">
        <v>4740</v>
      </c>
      <c r="M84">
        <v>8022446</v>
      </c>
      <c r="N84">
        <v>11091559</v>
      </c>
      <c r="O84">
        <f t="shared" si="9"/>
        <v>0.58028440402730874</v>
      </c>
      <c r="P84">
        <f t="shared" si="11"/>
        <v>0.80332430184310499</v>
      </c>
      <c r="R84">
        <v>4434433</v>
      </c>
      <c r="S84">
        <v>15022</v>
      </c>
      <c r="T84">
        <f t="shared" si="12"/>
        <v>2.6041666666666665E-3</v>
      </c>
      <c r="W84">
        <v>4800</v>
      </c>
      <c r="X84" s="2"/>
      <c r="Y84" s="2">
        <v>0.63252497924443951</v>
      </c>
      <c r="Z84" s="2">
        <v>2.306805074971165E-3</v>
      </c>
    </row>
    <row r="85" spans="1:26">
      <c r="A85">
        <v>4800</v>
      </c>
      <c r="M85">
        <v>8085741</v>
      </c>
      <c r="N85">
        <v>11200507</v>
      </c>
      <c r="O85">
        <f t="shared" si="9"/>
        <v>0.58075095788460251</v>
      </c>
      <c r="P85">
        <f t="shared" si="11"/>
        <v>0.63252497924443951</v>
      </c>
      <c r="R85">
        <v>4435298</v>
      </c>
      <c r="S85">
        <v>15024</v>
      </c>
      <c r="T85">
        <f t="shared" si="12"/>
        <v>2.306805074971165E-3</v>
      </c>
      <c r="W85">
        <v>4860</v>
      </c>
      <c r="X85" s="2"/>
      <c r="Y85" s="2">
        <v>0.89245679720263993</v>
      </c>
      <c r="Z85" s="2"/>
    </row>
    <row r="86" spans="1:26">
      <c r="A86">
        <v>4860</v>
      </c>
      <c r="M86">
        <v>8114436</v>
      </c>
      <c r="N86">
        <v>11438635</v>
      </c>
      <c r="O86">
        <f t="shared" si="9"/>
        <v>0.58500452435323336</v>
      </c>
      <c r="P86">
        <f t="shared" si="11"/>
        <v>0.89245679720263993</v>
      </c>
      <c r="R86">
        <v>4435298</v>
      </c>
      <c r="S86">
        <v>15024</v>
      </c>
      <c r="W86">
        <v>4920</v>
      </c>
      <c r="X86" s="2"/>
      <c r="Y86" s="2">
        <v>0.85384868494851218</v>
      </c>
      <c r="Z86" s="2"/>
    </row>
    <row r="87" spans="1:26">
      <c r="A87">
        <v>4920</v>
      </c>
      <c r="M87">
        <v>8153523</v>
      </c>
      <c r="N87">
        <v>11666990</v>
      </c>
      <c r="O87">
        <f t="shared" si="9"/>
        <v>0.58863209040048559</v>
      </c>
      <c r="P87">
        <f t="shared" si="11"/>
        <v>0.85384868494851218</v>
      </c>
      <c r="R87">
        <v>4435298</v>
      </c>
      <c r="S87">
        <v>15032</v>
      </c>
      <c r="W87">
        <v>4980</v>
      </c>
      <c r="X87" s="2"/>
      <c r="Y87" s="2">
        <v>0.8077832591169708</v>
      </c>
      <c r="Z87" s="2"/>
    </row>
    <row r="88" spans="1:26">
      <c r="A88">
        <v>4980</v>
      </c>
      <c r="M88">
        <v>8206358</v>
      </c>
      <c r="N88">
        <v>11889027</v>
      </c>
      <c r="O88">
        <f t="shared" si="9"/>
        <v>0.59162971995808988</v>
      </c>
      <c r="P88">
        <f t="shared" si="11"/>
        <v>0.8077832591169708</v>
      </c>
      <c r="W88">
        <v>5040</v>
      </c>
      <c r="X88" s="2"/>
      <c r="Y88" s="2">
        <v>0.65279824571745204</v>
      </c>
      <c r="Z88" s="2"/>
    </row>
    <row r="89" spans="1:26">
      <c r="A89">
        <v>5040</v>
      </c>
      <c r="M89">
        <v>8294708</v>
      </c>
      <c r="N89">
        <v>12055140</v>
      </c>
      <c r="O89">
        <f t="shared" si="9"/>
        <v>0.59239459675571038</v>
      </c>
      <c r="P89">
        <f t="shared" si="11"/>
        <v>0.65279824571745204</v>
      </c>
      <c r="W89">
        <v>5100</v>
      </c>
      <c r="X89" s="2"/>
      <c r="Y89" s="2">
        <v>0.59739194973764154</v>
      </c>
      <c r="Z89" s="2"/>
    </row>
    <row r="90" spans="1:26">
      <c r="A90">
        <v>5100</v>
      </c>
      <c r="M90">
        <v>8388010</v>
      </c>
      <c r="N90">
        <v>12193582</v>
      </c>
      <c r="O90">
        <f t="shared" si="9"/>
        <v>0.59245086580280082</v>
      </c>
      <c r="P90">
        <f t="shared" si="11"/>
        <v>0.59739194973764154</v>
      </c>
      <c r="W90">
        <v>5160</v>
      </c>
      <c r="X90" s="2"/>
      <c r="Y90" s="2">
        <v>0.60777496076300852</v>
      </c>
      <c r="Z90" s="2"/>
    </row>
    <row r="91" spans="1:26">
      <c r="A91">
        <v>5160</v>
      </c>
      <c r="M91">
        <v>8501718</v>
      </c>
      <c r="N91">
        <v>12369779</v>
      </c>
      <c r="O91">
        <f t="shared" si="9"/>
        <v>0.59266371741327417</v>
      </c>
      <c r="P91">
        <f t="shared" si="11"/>
        <v>0.60777496076300852</v>
      </c>
      <c r="W91">
        <v>5220</v>
      </c>
      <c r="X91" s="2"/>
      <c r="Y91" s="2">
        <v>0.66431089115961117</v>
      </c>
      <c r="Z91" s="2"/>
    </row>
    <row r="92" spans="1:26">
      <c r="A92">
        <v>5220</v>
      </c>
      <c r="M92">
        <v>8577146</v>
      </c>
      <c r="N92">
        <v>12519047</v>
      </c>
      <c r="O92">
        <f t="shared" si="9"/>
        <v>0.59342683298356247</v>
      </c>
      <c r="P92">
        <f t="shared" si="11"/>
        <v>0.66431089115961117</v>
      </c>
      <c r="W92">
        <v>5280</v>
      </c>
      <c r="X92" s="2"/>
      <c r="Y92" s="2">
        <v>0.64413544558639679</v>
      </c>
      <c r="Z92" s="2"/>
    </row>
    <row r="93" spans="1:26">
      <c r="A93">
        <v>5280</v>
      </c>
      <c r="M93">
        <v>8637775</v>
      </c>
      <c r="N93">
        <v>12628789</v>
      </c>
      <c r="O93">
        <f t="shared" si="9"/>
        <v>0.593833070542096</v>
      </c>
      <c r="P93">
        <f t="shared" si="11"/>
        <v>0.64413544558639679</v>
      </c>
      <c r="W93">
        <v>5340</v>
      </c>
      <c r="X93" s="2"/>
      <c r="Y93" s="2">
        <v>0.8542107759277765</v>
      </c>
      <c r="Z93" s="2"/>
    </row>
    <row r="94" spans="1:26">
      <c r="A94">
        <v>5340</v>
      </c>
      <c r="M94">
        <v>8672204</v>
      </c>
      <c r="N94">
        <v>12830516</v>
      </c>
      <c r="O94">
        <f t="shared" si="9"/>
        <v>0.59669269748199294</v>
      </c>
      <c r="P94">
        <f t="shared" si="11"/>
        <v>0.8542107759277765</v>
      </c>
      <c r="W94">
        <v>5400</v>
      </c>
      <c r="X94" s="2"/>
      <c r="Y94" s="2">
        <v>0.80161747360209779</v>
      </c>
      <c r="Z94" s="2"/>
    </row>
    <row r="95" spans="1:26">
      <c r="A95">
        <v>5400</v>
      </c>
      <c r="M95">
        <v>8714420</v>
      </c>
      <c r="N95">
        <v>13001101</v>
      </c>
      <c r="O95">
        <f t="shared" si="9"/>
        <v>0.59870085548488572</v>
      </c>
      <c r="P95">
        <f t="shared" si="11"/>
        <v>0.80161747360209779</v>
      </c>
      <c r="W95">
        <v>5460</v>
      </c>
      <c r="X95" s="2"/>
      <c r="Y95" s="2">
        <v>0.69762440672865322</v>
      </c>
      <c r="Z95" s="2"/>
    </row>
    <row r="96" spans="1:26">
      <c r="A96">
        <v>5460</v>
      </c>
      <c r="M96">
        <v>8762648</v>
      </c>
      <c r="N96">
        <v>13112370</v>
      </c>
      <c r="O96">
        <f t="shared" si="9"/>
        <v>0.59942213533264288</v>
      </c>
      <c r="P96">
        <f t="shared" si="11"/>
        <v>0.69762440672865322</v>
      </c>
      <c r="W96">
        <v>5520</v>
      </c>
      <c r="X96" s="2"/>
      <c r="Y96" s="2">
        <v>0.77123125916914159</v>
      </c>
      <c r="Z96" s="2"/>
    </row>
    <row r="97" spans="1:26">
      <c r="A97">
        <v>5520</v>
      </c>
      <c r="M97">
        <v>8794615</v>
      </c>
      <c r="N97">
        <v>13220138</v>
      </c>
      <c r="O97">
        <f t="shared" si="9"/>
        <v>0.60051266530221803</v>
      </c>
      <c r="P97">
        <f t="shared" si="11"/>
        <v>0.77123125916914159</v>
      </c>
      <c r="W97">
        <v>5580</v>
      </c>
      <c r="X97" s="2"/>
      <c r="Y97" s="2">
        <v>0.80188399746825212</v>
      </c>
      <c r="Z97" s="2"/>
    </row>
    <row r="98" spans="1:26">
      <c r="A98">
        <v>5580</v>
      </c>
      <c r="M98">
        <v>8824038</v>
      </c>
      <c r="N98">
        <v>13339229</v>
      </c>
      <c r="O98">
        <f t="shared" si="9"/>
        <v>0.601862035953454</v>
      </c>
      <c r="P98">
        <f t="shared" si="11"/>
        <v>0.80188399746825212</v>
      </c>
      <c r="W98">
        <v>5640</v>
      </c>
      <c r="X98" s="2"/>
      <c r="Y98" s="2">
        <v>0.74112400958172098</v>
      </c>
      <c r="Z98" s="2"/>
    </row>
    <row r="99" spans="1:26">
      <c r="A99">
        <v>5640</v>
      </c>
      <c r="M99">
        <v>8859161</v>
      </c>
      <c r="N99">
        <v>13439781</v>
      </c>
      <c r="O99">
        <f t="shared" si="9"/>
        <v>0.6027093572421508</v>
      </c>
      <c r="P99">
        <f t="shared" si="11"/>
        <v>0.74112400958172098</v>
      </c>
      <c r="W99">
        <v>5700</v>
      </c>
      <c r="X99" s="2"/>
      <c r="Y99" s="2">
        <v>0.67302209550962222</v>
      </c>
      <c r="Z99" s="2"/>
    </row>
    <row r="100" spans="1:26">
      <c r="A100">
        <v>5700</v>
      </c>
      <c r="M100">
        <v>8890356</v>
      </c>
      <c r="N100">
        <v>13503990</v>
      </c>
      <c r="O100">
        <f t="shared" si="9"/>
        <v>0.60300890233633075</v>
      </c>
      <c r="P100">
        <f t="shared" si="11"/>
        <v>0.67302209550962222</v>
      </c>
      <c r="W100">
        <v>5760</v>
      </c>
      <c r="X100" s="2"/>
      <c r="Y100" s="2">
        <v>0.73108723596718139</v>
      </c>
      <c r="Z100" s="2"/>
    </row>
    <row r="101" spans="1:26">
      <c r="A101">
        <v>5760</v>
      </c>
      <c r="M101">
        <v>8924246</v>
      </c>
      <c r="N101">
        <v>13596126</v>
      </c>
      <c r="O101">
        <f t="shared" si="9"/>
        <v>0.60372564005603457</v>
      </c>
      <c r="P101">
        <f t="shared" si="11"/>
        <v>0.73108723596718139</v>
      </c>
      <c r="W101">
        <v>5820</v>
      </c>
      <c r="X101" s="2"/>
      <c r="Y101" s="2">
        <v>0.88442766934851968</v>
      </c>
      <c r="Z101" s="2"/>
    </row>
    <row r="102" spans="1:26">
      <c r="A102">
        <v>5820</v>
      </c>
      <c r="M102">
        <v>8946813</v>
      </c>
      <c r="N102">
        <v>13768822</v>
      </c>
      <c r="O102">
        <f t="shared" si="9"/>
        <v>0.60613854730453276</v>
      </c>
      <c r="P102">
        <f t="shared" si="11"/>
        <v>0.88442766934851968</v>
      </c>
      <c r="W102">
        <v>5880</v>
      </c>
      <c r="X102" s="2"/>
      <c r="Y102" s="2">
        <v>0.88046314022964112</v>
      </c>
      <c r="Z102" s="2"/>
    </row>
    <row r="103" spans="1:26">
      <c r="A103">
        <v>5880</v>
      </c>
      <c r="M103">
        <v>8971601</v>
      </c>
      <c r="N103">
        <v>13951401</v>
      </c>
      <c r="O103">
        <f t="shared" si="9"/>
        <v>0.60862015367795197</v>
      </c>
      <c r="P103">
        <f t="shared" si="11"/>
        <v>0.88046314022964112</v>
      </c>
      <c r="W103">
        <v>5940</v>
      </c>
      <c r="X103" s="2"/>
      <c r="Y103" s="2">
        <v>0.87858538657604079</v>
      </c>
      <c r="Z103" s="2"/>
    </row>
    <row r="104" spans="1:26">
      <c r="A104">
        <v>5940</v>
      </c>
      <c r="M104">
        <v>9000182</v>
      </c>
      <c r="N104">
        <v>14158220</v>
      </c>
      <c r="O104">
        <f t="shared" si="9"/>
        <v>0.61136429016129867</v>
      </c>
      <c r="P104">
        <f t="shared" si="11"/>
        <v>0.87858538657604079</v>
      </c>
      <c r="W104">
        <v>6000</v>
      </c>
      <c r="X104" s="2"/>
      <c r="Y104" s="2">
        <v>0.68054567022538548</v>
      </c>
      <c r="Z104" s="2"/>
    </row>
    <row r="105" spans="1:26">
      <c r="A105">
        <v>6000</v>
      </c>
      <c r="M105">
        <v>9043270</v>
      </c>
      <c r="N105">
        <v>14250012</v>
      </c>
      <c r="O105">
        <f t="shared" si="9"/>
        <v>0.611764885686783</v>
      </c>
      <c r="P105">
        <f t="shared" si="11"/>
        <v>0.68054567022538548</v>
      </c>
    </row>
  </sheetData>
  <phoneticPr fontId="1" type="noConversion"/>
  <pageMargins left="0.7" right="0.7" top="0.75" bottom="0.75" header="0.3" footer="0.3"/>
  <pageSetup paperSize="9" orientation="portrait" horizontalDpi="200" verticalDpi="20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2" defaultColWidth="8.83203125" defaultRowHeight="17" x14ac:dyDescent="0"/>
  <sheetData/>
  <phoneticPr fontId="1" type="noConversion"/>
  <pageMargins left="0.7" right="0.7" top="0.75" bottom="0.75" header="0.3" footer="0.3"/>
  <pageSetup paperSize="9" orientation="portrait" horizontalDpi="200" verticalDpi="20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2" defaultColWidth="8.83203125" defaultRowHeight="17" x14ac:dyDescent="0"/>
  <sheetData/>
  <phoneticPr fontId="1" type="noConversion"/>
  <pageMargins left="0.7" right="0.7" top="0.75" bottom="0.75" header="0.3" footer="0.3"/>
  <pageSetup paperSize="9" orientation="portrait" horizontalDpi="200" verticalDpi="20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2013-06-27T14:56:18Z</dcterms:modified>
</cp:coreProperties>
</file>