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showInkAnnotation="0" autoCompressPictures="0"/>
  <bookViews>
    <workbookView xWindow="1220" yWindow="620" windowWidth="27480" windowHeight="16440" tabRatio="500" firstSheet="1" activeTab="1"/>
  </bookViews>
  <sheets>
    <sheet name="Hardware" sheetId="1" r:id="rId1"/>
    <sheet name="IORfpp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7" i="2" l="1"/>
  <c r="O17" i="2"/>
  <c r="N17" i="2"/>
  <c r="M17" i="2"/>
  <c r="L17" i="2"/>
  <c r="K17" i="2"/>
  <c r="J17" i="2"/>
  <c r="I17" i="2"/>
  <c r="H17" i="2"/>
  <c r="G17" i="2"/>
  <c r="H9" i="2"/>
  <c r="I9" i="2"/>
  <c r="J9" i="2"/>
  <c r="K9" i="2"/>
  <c r="L9" i="2"/>
  <c r="M9" i="2"/>
  <c r="N9" i="2"/>
  <c r="O9" i="2"/>
  <c r="P9" i="2"/>
  <c r="G9" i="2"/>
</calcChain>
</file>

<file path=xl/sharedStrings.xml><?xml version="1.0" encoding="utf-8"?>
<sst xmlns="http://schemas.openxmlformats.org/spreadsheetml/2006/main" count="114" uniqueCount="61">
  <si>
    <t>IOR File Per Process</t>
  </si>
  <si>
    <t>Date</t>
  </si>
  <si>
    <t>Version</t>
  </si>
  <si>
    <t>DDN  OSTS</t>
  </si>
  <si>
    <t xml:space="preserve"> </t>
  </si>
  <si>
    <t>8 Threads</t>
  </si>
  <si>
    <t>Spirit Performance Clustre</t>
  </si>
  <si>
    <t>per client</t>
  </si>
  <si>
    <t>Clients:</t>
  </si>
  <si>
    <t xml:space="preserve">16 nodes </t>
  </si>
  <si>
    <t>spirit-[11,14-33]</t>
  </si>
  <si>
    <t>from</t>
  </si>
  <si>
    <t>Routers:</t>
  </si>
  <si>
    <t>Not Used</t>
  </si>
  <si>
    <t>MDS:</t>
  </si>
  <si>
    <t>Single</t>
  </si>
  <si>
    <t>on</t>
  </si>
  <si>
    <t>spirit-4</t>
  </si>
  <si>
    <t>Storage</t>
  </si>
  <si>
    <t>CPU</t>
  </si>
  <si>
    <t>RAM</t>
  </si>
  <si>
    <t>NA E2624</t>
  </si>
  <si>
    <t>64GB</t>
  </si>
  <si>
    <t>Backfstype:</t>
  </si>
  <si>
    <t>ldiskfs</t>
  </si>
  <si>
    <t>N/A</t>
  </si>
  <si>
    <t>2x Xeon DP Haswell 18 cores</t>
  </si>
  <si>
    <t>2x Xeon</t>
  </si>
  <si>
    <t>64 GB</t>
  </si>
  <si>
    <t>Netapp</t>
  </si>
  <si>
    <t>OSS</t>
  </si>
  <si>
    <t xml:space="preserve">on </t>
  </si>
  <si>
    <t>Spirit-[5,6]</t>
  </si>
  <si>
    <t>NA E5460</t>
  </si>
  <si>
    <t>12 x 7.3T</t>
  </si>
  <si>
    <t>DDN</t>
  </si>
  <si>
    <t>8 x 7.1 T</t>
  </si>
  <si>
    <t>Spirit-[7-10]</t>
  </si>
  <si>
    <t>Network</t>
  </si>
  <si>
    <t>Intel Infiniband AXX1FDRIBIOM Single Port FDR I/O Module w/ QSFP</t>
  </si>
  <si>
    <t xml:space="preserve">Intel Infiniband AXX2FDRIBIOM Dual Port FDR I/O Module w/ QSFP </t>
  </si>
  <si>
    <t>DDN 12k</t>
  </si>
  <si>
    <t>MGS:</t>
  </si>
  <si>
    <t>https://jira.hpdd.intel.com/browse/PERF-19</t>
  </si>
  <si>
    <t>ALL 2.5.42.10 results including collectl and vmstat:</t>
  </si>
  <si>
    <t>CLIENTS</t>
  </si>
  <si>
    <t>build</t>
  </si>
  <si>
    <t>backfstype</t>
  </si>
  <si>
    <t>IOR Blocksize</t>
  </si>
  <si>
    <t>OSTs</t>
  </si>
  <si>
    <t>Write</t>
  </si>
  <si>
    <t>Read</t>
  </si>
  <si>
    <t>b2_8-12</t>
  </si>
  <si>
    <t>2.8.0-RC5</t>
  </si>
  <si>
    <t>4  GB</t>
  </si>
  <si>
    <t>master-3385</t>
  </si>
  <si>
    <t>2.8.55</t>
  </si>
  <si>
    <t>4 GB</t>
  </si>
  <si>
    <t>IOR FPP</t>
  </si>
  <si>
    <t>IOR SSF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</si>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</sst>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3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0" fontId="4" fillId="0" borderId="0" xfId="0" applyFont="1"/>
    <xf numFmtId="1" fontId="0" fillId="0" borderId="0" xfId="0" applyNumberFormat="1"/>
    <xf numFmtId="1" fontId="0" fillId="2" borderId="0" xfId="0" applyNumberFormat="1" applyFill="1"/>
    <xf numFmtId="14" fontId="0" fillId="0" borderId="0" xfId="0" applyNumberFormat="1"/>
    <xf numFmtId="1" fontId="4" fillId="0" borderId="0" xfId="0" applyNumberFormat="1" applyFont="1"/>
    <xf numFmtId="4" fontId="0" fillId="0" borderId="0" xfId="0" applyNumberFormat="1"/>
    <xf numFmtId="0" fontId="0" fillId="3" borderId="0" xfId="0" applyFill="1"/>
  </cellXfs>
  <cellStyles count="33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Normal" xfId="0" builtinId="0"/>
  </cellStyles>
  <dxfs count="28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B13" sqref="B13"/>
    </sheetView>
  </sheetViews>
  <sheetFormatPr baseColWidth="10" defaultRowHeight="15" x14ac:dyDescent="0"/>
  <cols>
    <col min="4" max="4" width="13.83203125" customWidth="1"/>
    <col min="7" max="7" width="25.1640625" customWidth="1"/>
  </cols>
  <sheetData>
    <row r="1" spans="1:9">
      <c r="A1" s="1" t="s">
        <v>6</v>
      </c>
      <c r="E1" t="s">
        <v>18</v>
      </c>
      <c r="G1" t="s">
        <v>19</v>
      </c>
      <c r="H1" t="s">
        <v>20</v>
      </c>
      <c r="I1" t="s">
        <v>38</v>
      </c>
    </row>
    <row r="2" spans="1:9">
      <c r="A2" t="s">
        <v>8</v>
      </c>
      <c r="B2" t="s">
        <v>9</v>
      </c>
      <c r="C2" t="s">
        <v>11</v>
      </c>
      <c r="D2" t="s">
        <v>10</v>
      </c>
      <c r="E2" t="s">
        <v>25</v>
      </c>
      <c r="G2" t="s">
        <v>27</v>
      </c>
      <c r="H2" t="s">
        <v>28</v>
      </c>
      <c r="I2" t="s">
        <v>39</v>
      </c>
    </row>
    <row r="3" spans="1:9">
      <c r="A3" t="s">
        <v>12</v>
      </c>
      <c r="B3" t="s">
        <v>13</v>
      </c>
    </row>
    <row r="4" spans="1:9">
      <c r="A4" t="s">
        <v>23</v>
      </c>
      <c r="B4" t="s">
        <v>24</v>
      </c>
    </row>
    <row r="5" spans="1:9">
      <c r="A5" t="s">
        <v>42</v>
      </c>
      <c r="C5" t="s">
        <v>16</v>
      </c>
      <c r="D5" t="s">
        <v>17</v>
      </c>
    </row>
    <row r="6" spans="1:9">
      <c r="A6" t="s">
        <v>14</v>
      </c>
      <c r="B6" t="s">
        <v>15</v>
      </c>
      <c r="C6" t="s">
        <v>16</v>
      </c>
      <c r="D6" t="s">
        <v>17</v>
      </c>
      <c r="E6" t="s">
        <v>21</v>
      </c>
      <c r="G6" t="s">
        <v>26</v>
      </c>
      <c r="H6" t="s">
        <v>22</v>
      </c>
      <c r="I6" t="s">
        <v>40</v>
      </c>
    </row>
    <row r="7" spans="1:9">
      <c r="A7" t="s">
        <v>29</v>
      </c>
    </row>
    <row r="8" spans="1:9">
      <c r="A8" t="s">
        <v>30</v>
      </c>
      <c r="B8" t="s">
        <v>34</v>
      </c>
      <c r="C8" t="s">
        <v>31</v>
      </c>
      <c r="D8" t="s">
        <v>32</v>
      </c>
      <c r="E8" t="s">
        <v>33</v>
      </c>
      <c r="G8" t="s">
        <v>26</v>
      </c>
      <c r="H8" t="s">
        <v>28</v>
      </c>
      <c r="I8" t="s">
        <v>40</v>
      </c>
    </row>
    <row r="9" spans="1:9">
      <c r="A9" t="s">
        <v>35</v>
      </c>
    </row>
    <row r="10" spans="1:9">
      <c r="A10" t="s">
        <v>30</v>
      </c>
      <c r="B10" t="s">
        <v>36</v>
      </c>
      <c r="C10" t="s">
        <v>31</v>
      </c>
      <c r="D10" t="s">
        <v>37</v>
      </c>
      <c r="E10" t="s">
        <v>41</v>
      </c>
      <c r="G10" t="s">
        <v>26</v>
      </c>
      <c r="H10" t="s">
        <v>28</v>
      </c>
      <c r="I10" t="s">
        <v>40</v>
      </c>
    </row>
    <row r="11" spans="1:9">
      <c r="I11" t="s">
        <v>4</v>
      </c>
    </row>
    <row r="13" spans="1:9">
      <c r="A13" t="s">
        <v>44</v>
      </c>
    </row>
    <row r="14" spans="1:9">
      <c r="A14" t="s">
        <v>43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abSelected="1" topLeftCell="A2" workbookViewId="0">
      <selection activeCell="H5" sqref="H5"/>
    </sheetView>
  </sheetViews>
  <sheetFormatPr baseColWidth="10" defaultRowHeight="15" x14ac:dyDescent="0"/>
  <cols>
    <col min="1" max="1" width="13" customWidth="1"/>
    <col min="2" max="2" width="14" customWidth="1"/>
    <col min="7" max="7" width="8" customWidth="1"/>
    <col min="8" max="8" width="6" customWidth="1"/>
    <col min="9" max="11" width="6.6640625" customWidth="1"/>
    <col min="12" max="12" width="6.5" customWidth="1"/>
    <col min="13" max="13" width="7" customWidth="1"/>
    <col min="14" max="14" width="6.6640625" customWidth="1"/>
    <col min="15" max="15" width="7.6640625" customWidth="1"/>
    <col min="16" max="16" width="7" customWidth="1"/>
  </cols>
  <sheetData>
    <row r="1" spans="1:16">
      <c r="B1" s="1" t="s">
        <v>0</v>
      </c>
    </row>
    <row r="3" spans="1:16">
      <c r="A3" t="s">
        <v>58</v>
      </c>
      <c r="C3" s="1"/>
      <c r="D3" s="1"/>
    </row>
    <row r="4" spans="1:16">
      <c r="A4" s="1" t="s">
        <v>3</v>
      </c>
      <c r="B4" s="1" t="s">
        <v>5</v>
      </c>
      <c r="C4" s="1" t="s">
        <v>7</v>
      </c>
      <c r="D4" s="1" t="s">
        <v>4</v>
      </c>
      <c r="I4" s="1" t="s">
        <v>4</v>
      </c>
    </row>
    <row r="5" spans="1:16" s="3" customFormat="1">
      <c r="A5" s="2"/>
      <c r="B5" s="2"/>
      <c r="C5" s="2"/>
      <c r="F5" s="3" t="s">
        <v>45</v>
      </c>
      <c r="G5" s="6">
        <v>1</v>
      </c>
      <c r="I5" s="3">
        <v>16</v>
      </c>
      <c r="K5" s="3">
        <v>32</v>
      </c>
      <c r="M5" s="3">
        <v>48</v>
      </c>
      <c r="O5" s="3">
        <v>64</v>
      </c>
    </row>
    <row r="6" spans="1:16">
      <c r="A6" t="s">
        <v>1</v>
      </c>
      <c r="B6" t="s">
        <v>46</v>
      </c>
      <c r="C6" t="s">
        <v>2</v>
      </c>
      <c r="D6" t="s">
        <v>47</v>
      </c>
      <c r="E6" t="s">
        <v>48</v>
      </c>
      <c r="F6" t="s">
        <v>49</v>
      </c>
      <c r="G6" s="5" t="s">
        <v>50</v>
      </c>
      <c r="H6" t="s">
        <v>51</v>
      </c>
      <c r="I6" s="5" t="s">
        <v>50</v>
      </c>
      <c r="J6" t="s">
        <v>51</v>
      </c>
      <c r="K6" s="5" t="s">
        <v>50</v>
      </c>
      <c r="L6" t="s">
        <v>51</v>
      </c>
      <c r="M6" s="5" t="s">
        <v>50</v>
      </c>
      <c r="N6" t="s">
        <v>51</v>
      </c>
      <c r="O6" s="5" t="s">
        <v>50</v>
      </c>
      <c r="P6" t="s">
        <v>51</v>
      </c>
    </row>
    <row r="7" spans="1:16">
      <c r="A7" s="7">
        <v>42439</v>
      </c>
      <c r="B7" s="7" t="s">
        <v>52</v>
      </c>
      <c r="C7" s="4" t="s">
        <v>53</v>
      </c>
      <c r="D7" s="4" t="s">
        <v>24</v>
      </c>
      <c r="E7" s="4" t="s">
        <v>54</v>
      </c>
      <c r="F7" s="4">
        <v>52</v>
      </c>
      <c r="G7">
        <v>2327</v>
      </c>
      <c r="H7" s="10">
        <v>3146</v>
      </c>
      <c r="I7" s="10">
        <v>8883</v>
      </c>
      <c r="J7" s="10">
        <v>5081</v>
      </c>
      <c r="K7" s="10">
        <v>8720</v>
      </c>
      <c r="L7" s="10">
        <v>6686</v>
      </c>
      <c r="M7" s="10">
        <v>8752</v>
      </c>
      <c r="N7" s="10">
        <v>7432</v>
      </c>
      <c r="O7" s="10">
        <v>8818</v>
      </c>
      <c r="P7" s="10">
        <v>7911</v>
      </c>
    </row>
    <row r="8" spans="1:16">
      <c r="A8" s="7">
        <v>42543</v>
      </c>
      <c r="B8" s="7" t="s">
        <v>55</v>
      </c>
      <c r="C8" s="4" t="s">
        <v>56</v>
      </c>
      <c r="D8" s="4" t="s">
        <v>24</v>
      </c>
      <c r="E8" s="4" t="s">
        <v>57</v>
      </c>
      <c r="F8" s="4">
        <v>52</v>
      </c>
      <c r="G8" s="10">
        <v>2566</v>
      </c>
      <c r="H8" s="10">
        <v>2318</v>
      </c>
      <c r="I8" s="10">
        <v>8288</v>
      </c>
      <c r="J8" s="10">
        <v>4767</v>
      </c>
      <c r="K8" s="10">
        <v>7806</v>
      </c>
      <c r="L8" s="10">
        <v>6733</v>
      </c>
      <c r="M8" s="10">
        <v>6904</v>
      </c>
      <c r="N8" s="10">
        <v>7772</v>
      </c>
      <c r="O8" s="10">
        <v>6431</v>
      </c>
      <c r="P8" s="10">
        <v>7689</v>
      </c>
    </row>
    <row r="9" spans="1:16">
      <c r="A9" t="s">
        <v>60</v>
      </c>
      <c r="G9" s="9">
        <f>((G8-G7)/G8)*100</f>
        <v>9.3141075604053007</v>
      </c>
      <c r="H9" s="9">
        <f t="shared" ref="H9:P9" si="0">((H8-H7)/H8)*100</f>
        <v>-35.720448662640209</v>
      </c>
      <c r="I9" s="9">
        <f t="shared" si="0"/>
        <v>-7.1790540540540544</v>
      </c>
      <c r="J9" s="9">
        <f t="shared" si="0"/>
        <v>-6.5869519614013008</v>
      </c>
      <c r="K9" s="9">
        <f t="shared" si="0"/>
        <v>-11.708941839610556</v>
      </c>
      <c r="L9" s="9">
        <f t="shared" si="0"/>
        <v>0.69805435912668945</v>
      </c>
      <c r="M9" s="9">
        <f t="shared" si="0"/>
        <v>-26.767091541135574</v>
      </c>
      <c r="N9" s="9">
        <f t="shared" si="0"/>
        <v>4.3746783324755532</v>
      </c>
      <c r="O9" s="9">
        <f t="shared" si="0"/>
        <v>-37.117089099673457</v>
      </c>
      <c r="P9" s="9">
        <f t="shared" si="0"/>
        <v>-2.887241513850956</v>
      </c>
    </row>
    <row r="11" spans="1:16">
      <c r="A11" t="s">
        <v>59</v>
      </c>
    </row>
    <row r="12" spans="1:16">
      <c r="A12" s="1" t="s">
        <v>3</v>
      </c>
      <c r="B12" s="1" t="s">
        <v>5</v>
      </c>
      <c r="C12" s="1" t="s">
        <v>7</v>
      </c>
      <c r="D12" s="1" t="s">
        <v>4</v>
      </c>
      <c r="I12" s="1" t="s">
        <v>4</v>
      </c>
    </row>
    <row r="13" spans="1:16" s="3" customFormat="1">
      <c r="A13" s="2"/>
      <c r="B13" s="2"/>
      <c r="C13" s="2"/>
      <c r="F13" s="3" t="s">
        <v>45</v>
      </c>
      <c r="G13" s="6">
        <v>1</v>
      </c>
      <c r="I13" s="3">
        <v>16</v>
      </c>
      <c r="K13" s="3">
        <v>32</v>
      </c>
      <c r="M13" s="3">
        <v>48</v>
      </c>
      <c r="O13" s="3">
        <v>64</v>
      </c>
    </row>
    <row r="14" spans="1:16">
      <c r="A14" t="s">
        <v>1</v>
      </c>
      <c r="B14" t="s">
        <v>46</v>
      </c>
      <c r="C14" t="s">
        <v>2</v>
      </c>
      <c r="D14" t="s">
        <v>47</v>
      </c>
      <c r="E14" t="s">
        <v>48</v>
      </c>
      <c r="F14" t="s">
        <v>49</v>
      </c>
      <c r="G14" s="5" t="s">
        <v>50</v>
      </c>
      <c r="H14" t="s">
        <v>51</v>
      </c>
      <c r="I14" s="5" t="s">
        <v>50</v>
      </c>
      <c r="J14" t="s">
        <v>51</v>
      </c>
      <c r="K14" s="5" t="s">
        <v>50</v>
      </c>
      <c r="L14" t="s">
        <v>51</v>
      </c>
      <c r="M14" s="5" t="s">
        <v>50</v>
      </c>
      <c r="N14" t="s">
        <v>51</v>
      </c>
      <c r="O14" s="5" t="s">
        <v>50</v>
      </c>
      <c r="P14" t="s">
        <v>51</v>
      </c>
    </row>
    <row r="15" spans="1:16">
      <c r="A15" s="7">
        <v>42439</v>
      </c>
      <c r="B15" s="7" t="s">
        <v>52</v>
      </c>
      <c r="C15" s="4" t="s">
        <v>53</v>
      </c>
      <c r="D15" s="4" t="s">
        <v>24</v>
      </c>
      <c r="E15" s="4" t="s">
        <v>54</v>
      </c>
      <c r="F15" s="4">
        <v>52</v>
      </c>
      <c r="G15" s="4">
        <v>1387</v>
      </c>
      <c r="H15" s="8">
        <v>3158</v>
      </c>
      <c r="I15" s="5">
        <v>8235</v>
      </c>
      <c r="J15" s="8">
        <v>4830</v>
      </c>
      <c r="K15" s="5">
        <v>8560</v>
      </c>
      <c r="L15" s="8">
        <v>6353</v>
      </c>
      <c r="M15" s="4">
        <v>8602</v>
      </c>
      <c r="N15" s="5">
        <v>7012</v>
      </c>
      <c r="O15" s="5">
        <v>7581</v>
      </c>
      <c r="P15" s="5">
        <v>7581</v>
      </c>
    </row>
    <row r="16" spans="1:16">
      <c r="A16" s="7">
        <v>42543</v>
      </c>
      <c r="B16" s="7" t="s">
        <v>55</v>
      </c>
      <c r="C16" s="4" t="s">
        <v>56</v>
      </c>
      <c r="D16" s="4" t="s">
        <v>24</v>
      </c>
      <c r="E16" s="4" t="s">
        <v>57</v>
      </c>
      <c r="F16" s="4">
        <v>52</v>
      </c>
      <c r="G16" s="4">
        <v>1410</v>
      </c>
      <c r="H16" s="8">
        <v>2905</v>
      </c>
      <c r="I16" s="5">
        <v>6547</v>
      </c>
      <c r="J16" s="8">
        <v>4721</v>
      </c>
      <c r="K16" s="5">
        <v>7651</v>
      </c>
      <c r="L16" s="8">
        <v>6778</v>
      </c>
      <c r="M16" s="4">
        <v>7788</v>
      </c>
      <c r="N16" s="5">
        <v>7700</v>
      </c>
      <c r="O16" s="5">
        <v>7656</v>
      </c>
      <c r="P16" s="5">
        <v>7505</v>
      </c>
    </row>
    <row r="17" spans="1:16">
      <c r="A17" t="s">
        <v>60</v>
      </c>
      <c r="G17" s="9">
        <f>((G16-G15)/G16)*100</f>
        <v>1.6312056737588652</v>
      </c>
      <c r="H17" s="9">
        <f t="shared" ref="H17" si="1">((H16-H15)/H16)*100</f>
        <v>-8.7091222030981061</v>
      </c>
      <c r="I17" s="9">
        <f t="shared" ref="I17" si="2">((I16-I15)/I16)*100</f>
        <v>-25.782801283030395</v>
      </c>
      <c r="J17" s="9">
        <f t="shared" ref="J17" si="3">((J16-J15)/J16)*100</f>
        <v>-2.3088328743910189</v>
      </c>
      <c r="K17" s="9">
        <f t="shared" ref="K17" si="4">((K16-K15)/K16)*100</f>
        <v>-11.880799895438503</v>
      </c>
      <c r="L17" s="9">
        <f t="shared" ref="L17" si="5">((L16-L15)/L16)*100</f>
        <v>6.2702862201239302</v>
      </c>
      <c r="M17" s="9">
        <f t="shared" ref="M17" si="6">((M16-M15)/M16)*100</f>
        <v>-10.451977401129943</v>
      </c>
      <c r="N17" s="9">
        <f t="shared" ref="N17" si="7">((N16-N15)/N16)*100</f>
        <v>8.9350649350649345</v>
      </c>
      <c r="O17" s="9">
        <f t="shared" ref="O17" si="8">((O16-O15)/O16)*100</f>
        <v>0.97962382445141072</v>
      </c>
      <c r="P17" s="9">
        <f t="shared" ref="P17" si="9">((P16-P15)/P16)*100</f>
        <v>-1.0126582278481013</v>
      </c>
    </row>
  </sheetData>
  <conditionalFormatting sqref="G9:P9">
    <cfRule type="cellIs" dxfId="31" priority="4" operator="between">
      <formula>0</formula>
      <formula>-5</formula>
    </cfRule>
    <cfRule type="cellIs" dxfId="30" priority="5" operator="lessThan">
      <formula>-5</formula>
    </cfRule>
    <cfRule type="cellIs" dxfId="29" priority="6" operator="greaterThan">
      <formula>0</formula>
    </cfRule>
  </conditionalFormatting>
  <conditionalFormatting sqref="G17:P17">
    <cfRule type="cellIs" dxfId="28" priority="1" operator="between">
      <formula>0</formula>
      <formula>-5</formula>
    </cfRule>
    <cfRule type="cellIs" dxfId="27" priority="2" operator="lessThan">
      <formula>-5</formula>
    </cfRule>
    <cfRule type="cellIs" dxfId="26" priority="3" operator="greaterThan">
      <formula>0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Hardware</vt:lpstr>
      <vt:lpstr>IORfpp</vt:lpstr>
    </vt:vector>
  </TitlesOfParts>
  <Company>WhamCloud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White</dc:creator>
  <cp:lastModifiedBy>Cliff White</cp:lastModifiedBy>
  <dcterms:created xsi:type="dcterms:W3CDTF">2016-06-21T15:45:21Z</dcterms:created>
  <dcterms:modified xsi:type="dcterms:W3CDTF">2016-06-28T20:52:46Z</dcterms:modified>
</cp:coreProperties>
</file>