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atadirectnetworks-my.sharepoint.com/personal/sihara_ddn_com/Documents/"/>
    </mc:Choice>
  </mc:AlternateContent>
  <xr:revisionPtr revIDLastSave="126" documentId="8_{6DE99928-DD8E-9545-92C5-5A660AA6378A}" xr6:coauthVersionLast="47" xr6:coauthVersionMax="47" xr10:uidLastSave="{A4CC255F-B077-B14B-97E2-BF0C14A83A75}"/>
  <bookViews>
    <workbookView xWindow="960" yWindow="6260" windowWidth="33660" windowHeight="21720" xr2:uid="{35CB49EA-7C06-464E-BF98-9C9344695C6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0" i="1" l="1"/>
  <c r="S29" i="1"/>
  <c r="S28" i="1"/>
  <c r="S27" i="1"/>
  <c r="S26" i="1"/>
  <c r="S25" i="1"/>
  <c r="S24" i="1"/>
  <c r="S23" i="1"/>
  <c r="S16" i="1"/>
  <c r="S15" i="1"/>
  <c r="S14" i="1"/>
  <c r="S13" i="1"/>
  <c r="S12" i="1"/>
  <c r="S11" i="1"/>
  <c r="S10" i="1"/>
  <c r="S9" i="1"/>
  <c r="K10" i="1"/>
  <c r="K11" i="1"/>
  <c r="K12" i="1"/>
  <c r="K13" i="1"/>
  <c r="K14" i="1"/>
  <c r="K15" i="1"/>
  <c r="K16" i="1"/>
  <c r="K9" i="1"/>
  <c r="K24" i="1"/>
  <c r="K25" i="1"/>
  <c r="K26" i="1"/>
  <c r="K27" i="1"/>
  <c r="K28" i="1"/>
  <c r="K29" i="1"/>
  <c r="K30" i="1"/>
  <c r="K23" i="1"/>
</calcChain>
</file>

<file path=xl/sharedStrings.xml><?xml version="1.0" encoding="utf-8"?>
<sst xmlns="http://schemas.openxmlformats.org/spreadsheetml/2006/main" count="40" uniqueCount="15">
  <si>
    <t>Wihout Patch</t>
    <phoneticPr fontId="2"/>
  </si>
  <si>
    <t>StripeDIR=1</t>
    <phoneticPr fontId="2"/>
  </si>
  <si>
    <t>StripeDIR=8</t>
    <phoneticPr fontId="2"/>
  </si>
  <si>
    <t>8306b4d51d</t>
    <phoneticPr fontId="2"/>
  </si>
  <si>
    <t>https://review.whamcloud.com/c/fs/lustre-release/+/53169</t>
    <phoneticPr fontId="2"/>
  </si>
  <si>
    <t>5.14.0-611.30.1.el9_7.x86_64</t>
    <phoneticPr fontId="2"/>
  </si>
  <si>
    <t>Rocky9.7</t>
    <phoneticPr fontId="2"/>
  </si>
  <si>
    <t>Patch/Original</t>
    <phoneticPr fontId="2"/>
  </si>
  <si>
    <t>/w Patch</t>
    <phoneticPr fontId="2"/>
  </si>
  <si>
    <t>Unique DIR(original)</t>
    <phoneticPr fontId="2"/>
  </si>
  <si>
    <t>Shared DIR/w Multiple Mountpoints(original)</t>
    <phoneticPr fontId="2"/>
  </si>
  <si>
    <t>Shared DIR(original)</t>
    <phoneticPr fontId="2"/>
  </si>
  <si>
    <t>Shared DIR(/w Patch)</t>
    <phoneticPr fontId="2"/>
  </si>
  <si>
    <t>lctl set_param mdc.*.max_rpcs_in_flight=8 mdc.*.max_mod_rpcs_in_flight=8</t>
    <phoneticPr fontId="2"/>
  </si>
  <si>
    <t>lctl set_param mdc.*.max_rpcs_in_flight=128 mdc.*.max_mod_rpcs_in_flight=127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</si>
</sst>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Menl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">
    <xf numFmtId="0" fontId="0" fillId="0" borderId="0" xfId="0">
      <alignment vertical="center"/>
    </xf>
    <xf numFmtId="38" fontId="0" fillId="0" borderId="0" xfId="1" applyFont="1">
      <alignment vertical="center"/>
    </xf>
    <xf numFmtId="9" fontId="0" fillId="0" borderId="0" xfId="2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6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Single Client : </a:t>
            </a:r>
            <a:r>
              <a:rPr lang="en-US" altLang="ja-JP" sz="1600"/>
              <a:t>File</a:t>
            </a:r>
            <a:r>
              <a:rPr lang="en-US" altLang="ja-JP" sz="1600" baseline="0"/>
              <a:t> Creation Rate (Shared DIR, DNE, StripeDIR=8)</a:t>
            </a:r>
          </a:p>
          <a:p>
            <a:pPr>
              <a:defRPr sz="1600"/>
            </a:pPr>
            <a:r>
              <a:rPr lang="en" altLang="ja-JP" sz="1600"/>
              <a:t>mdc.*.max_rpcs_in_flight=8 mdc.*.max_mod_rpcs_in_flight=8</a:t>
            </a:r>
            <a:endParaRPr lang="ja-JP" alt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Sheet1!$O$22</c:f>
              <c:strCache>
                <c:ptCount val="1"/>
                <c:pt idx="0">
                  <c:v>Unique DIR(original)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Sheet1!$O$23:$O$30</c:f>
              <c:numCache>
                <c:formatCode>#,##0_);[Red]\(#,##0\)</c:formatCode>
                <c:ptCount val="8"/>
                <c:pt idx="0">
                  <c:v>3077.2330000000002</c:v>
                </c:pt>
                <c:pt idx="1">
                  <c:v>5972.759</c:v>
                </c:pt>
                <c:pt idx="2">
                  <c:v>12425.485000000001</c:v>
                </c:pt>
                <c:pt idx="3">
                  <c:v>24163.49</c:v>
                </c:pt>
                <c:pt idx="4">
                  <c:v>42881.946000000004</c:v>
                </c:pt>
                <c:pt idx="5">
                  <c:v>66599.275999999998</c:v>
                </c:pt>
                <c:pt idx="6">
                  <c:v>79531.498999999996</c:v>
                </c:pt>
                <c:pt idx="7">
                  <c:v>81533.341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3A46-AF03-CEF708489E05}"/>
            </c:ext>
          </c:extLst>
        </c:ser>
        <c:ser>
          <c:idx val="1"/>
          <c:order val="1"/>
          <c:tx>
            <c:strRef>
              <c:f>Sheet1!$P$22</c:f>
              <c:strCache>
                <c:ptCount val="1"/>
                <c:pt idx="0">
                  <c:v>Shared DIR/w Multiple Mountpoints(original)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Sheet1!$P$23:$P$30</c:f>
              <c:numCache>
                <c:formatCode>#,##0_);[Red]\(#,##0\)</c:formatCode>
                <c:ptCount val="8"/>
                <c:pt idx="0">
                  <c:v>3121.1129999999998</c:v>
                </c:pt>
                <c:pt idx="1">
                  <c:v>6039.43</c:v>
                </c:pt>
                <c:pt idx="2">
                  <c:v>12698.05</c:v>
                </c:pt>
                <c:pt idx="3">
                  <c:v>24570.364000000001</c:v>
                </c:pt>
                <c:pt idx="4">
                  <c:v>43264.478000000003</c:v>
                </c:pt>
                <c:pt idx="5">
                  <c:v>65524.315999999999</c:v>
                </c:pt>
                <c:pt idx="6">
                  <c:v>82494.967000000004</c:v>
                </c:pt>
                <c:pt idx="7">
                  <c:v>85833.853000000003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2-3A46-AF03-CEF708489E05}"/>
            </c:ext>
          </c:extLst>
        </c:ser>
        <c:ser>
          <c:idx val="2"/>
          <c:order val="2"/>
          <c:tx>
            <c:strRef>
              <c:f>Sheet1!$Q$22</c:f>
              <c:strCache>
                <c:ptCount val="1"/>
                <c:pt idx="0">
                  <c:v>Shared DIR(original)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Sheet1!$Q$23:$Q$30</c:f>
              <c:numCache>
                <c:formatCode>#,##0_);[Red]\(#,##0\)</c:formatCode>
                <c:ptCount val="8"/>
                <c:pt idx="0">
                  <c:v>3227.2739999999999</c:v>
                </c:pt>
                <c:pt idx="1">
                  <c:v>4734.2790000000005</c:v>
                </c:pt>
                <c:pt idx="2">
                  <c:v>4201.1080000000002</c:v>
                </c:pt>
                <c:pt idx="3">
                  <c:v>4127.45</c:v>
                </c:pt>
                <c:pt idx="4">
                  <c:v>4159.3159999999998</c:v>
                </c:pt>
                <c:pt idx="5">
                  <c:v>4172.6790000000001</c:v>
                </c:pt>
                <c:pt idx="6">
                  <c:v>4114.9279999999999</c:v>
                </c:pt>
                <c:pt idx="7">
                  <c:v>3996.3049999999998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22-3A46-AF03-CEF708489E05}"/>
            </c:ext>
          </c:extLst>
        </c:ser>
        <c:ser>
          <c:idx val="3"/>
          <c:order val="3"/>
          <c:tx>
            <c:strRef>
              <c:f>Sheet1!$R$22</c:f>
              <c:strCache>
                <c:ptCount val="1"/>
                <c:pt idx="0">
                  <c:v>Shared DIR(/w Patch)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Sheet1!$R$23:$R$30</c:f>
              <c:numCache>
                <c:formatCode>#,##0_);[Red]\(#,##0\)</c:formatCode>
                <c:ptCount val="8"/>
                <c:pt idx="0">
                  <c:v>3091.1480000000001</c:v>
                </c:pt>
                <c:pt idx="1">
                  <c:v>5985.991</c:v>
                </c:pt>
                <c:pt idx="2">
                  <c:v>12327.248</c:v>
                </c:pt>
                <c:pt idx="3">
                  <c:v>23818.178</c:v>
                </c:pt>
                <c:pt idx="4">
                  <c:v>42393.716999999997</c:v>
                </c:pt>
                <c:pt idx="5">
                  <c:v>65221.864999999998</c:v>
                </c:pt>
                <c:pt idx="6">
                  <c:v>78025.107000000004</c:v>
                </c:pt>
                <c:pt idx="7">
                  <c:v>79659.099000000002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922-3A46-AF03-CEF708489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7326016"/>
        <c:axId val="1007332736"/>
      </c:lineChart>
      <c:catAx>
        <c:axId val="1007326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Number of Process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32736"/>
        <c:crosses val="autoZero"/>
        <c:auto val="1"/>
        <c:lblAlgn val="ctr"/>
        <c:lblOffset val="100"/>
        <c:noMultiLvlLbl val="0"/>
      </c:catAx>
      <c:valAx>
        <c:axId val="100733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ops 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2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072472052571978"/>
          <c:y val="0.2001581328577022"/>
          <c:w val="0.41865812931909901"/>
          <c:h val="0.1713455431330751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6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Single Client : </a:t>
            </a:r>
            <a:r>
              <a:rPr lang="en-US" altLang="ja-JP" sz="1600"/>
              <a:t>File</a:t>
            </a:r>
            <a:r>
              <a:rPr lang="en-US" altLang="ja-JP" sz="1600" baseline="0"/>
              <a:t> Creation Rate (Shared DIR, DNE, StripeDIR=8)</a:t>
            </a:r>
          </a:p>
          <a:p>
            <a:pPr>
              <a:defRPr sz="1600"/>
            </a:pPr>
            <a:r>
              <a:rPr lang="en" altLang="ja-JP" sz="1600"/>
              <a:t>mdc.*.max_rpcs_in_flight=128 mdc.*.max_mod_rpcs_in_flight=127</a:t>
            </a:r>
            <a:endParaRPr lang="ja-JP" alt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Sheet1!$O$22</c:f>
              <c:strCache>
                <c:ptCount val="1"/>
                <c:pt idx="0">
                  <c:v>Unique DIR(original)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Sheet1!$O$23:$O$30</c:f>
              <c:numCache>
                <c:formatCode>#,##0_);[Red]\(#,##0\)</c:formatCode>
                <c:ptCount val="8"/>
                <c:pt idx="0">
                  <c:v>3077.2330000000002</c:v>
                </c:pt>
                <c:pt idx="1">
                  <c:v>5972.759</c:v>
                </c:pt>
                <c:pt idx="2">
                  <c:v>12425.485000000001</c:v>
                </c:pt>
                <c:pt idx="3">
                  <c:v>24163.49</c:v>
                </c:pt>
                <c:pt idx="4">
                  <c:v>42881.946000000004</c:v>
                </c:pt>
                <c:pt idx="5">
                  <c:v>66599.275999999998</c:v>
                </c:pt>
                <c:pt idx="6">
                  <c:v>79531.498999999996</c:v>
                </c:pt>
                <c:pt idx="7">
                  <c:v>81533.341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4E-5640-927F-171D2CC305FA}"/>
            </c:ext>
          </c:extLst>
        </c:ser>
        <c:ser>
          <c:idx val="1"/>
          <c:order val="1"/>
          <c:tx>
            <c:strRef>
              <c:f>Sheet1!$P$22</c:f>
              <c:strCache>
                <c:ptCount val="1"/>
                <c:pt idx="0">
                  <c:v>Shared DIR/w Multiple Mountpoints(original)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Sheet1!$P$23:$P$30</c:f>
              <c:numCache>
                <c:formatCode>#,##0_);[Red]\(#,##0\)</c:formatCode>
                <c:ptCount val="8"/>
                <c:pt idx="0">
                  <c:v>3121.1129999999998</c:v>
                </c:pt>
                <c:pt idx="1">
                  <c:v>6039.43</c:v>
                </c:pt>
                <c:pt idx="2">
                  <c:v>12698.05</c:v>
                </c:pt>
                <c:pt idx="3">
                  <c:v>24570.364000000001</c:v>
                </c:pt>
                <c:pt idx="4">
                  <c:v>43264.478000000003</c:v>
                </c:pt>
                <c:pt idx="5">
                  <c:v>65524.315999999999</c:v>
                </c:pt>
                <c:pt idx="6">
                  <c:v>82494.967000000004</c:v>
                </c:pt>
                <c:pt idx="7">
                  <c:v>85833.853000000003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4E-5640-927F-171D2CC305FA}"/>
            </c:ext>
          </c:extLst>
        </c:ser>
        <c:ser>
          <c:idx val="2"/>
          <c:order val="2"/>
          <c:tx>
            <c:strRef>
              <c:f>Sheet1!$Q$22</c:f>
              <c:strCache>
                <c:ptCount val="1"/>
                <c:pt idx="0">
                  <c:v>Shared DIR(original)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Sheet1!$Q$23:$Q$30</c:f>
              <c:numCache>
                <c:formatCode>#,##0_);[Red]\(#,##0\)</c:formatCode>
                <c:ptCount val="8"/>
                <c:pt idx="0">
                  <c:v>3227.2739999999999</c:v>
                </c:pt>
                <c:pt idx="1">
                  <c:v>4734.2790000000005</c:v>
                </c:pt>
                <c:pt idx="2">
                  <c:v>4201.1080000000002</c:v>
                </c:pt>
                <c:pt idx="3">
                  <c:v>4127.45</c:v>
                </c:pt>
                <c:pt idx="4">
                  <c:v>4159.3159999999998</c:v>
                </c:pt>
                <c:pt idx="5">
                  <c:v>4172.6790000000001</c:v>
                </c:pt>
                <c:pt idx="6">
                  <c:v>4114.9279999999999</c:v>
                </c:pt>
                <c:pt idx="7">
                  <c:v>3996.3049999999998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4E-5640-927F-171D2CC305FA}"/>
            </c:ext>
          </c:extLst>
        </c:ser>
        <c:ser>
          <c:idx val="3"/>
          <c:order val="3"/>
          <c:tx>
            <c:strRef>
              <c:f>Sheet1!$R$22</c:f>
              <c:strCache>
                <c:ptCount val="1"/>
                <c:pt idx="0">
                  <c:v>Shared DIR(/w Patch)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Sheet1!$N$23:$N$30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</c:numCache>
            </c:numRef>
          </c:cat>
          <c:val>
            <c:numRef>
              <c:f>Sheet1!$R$23:$R$30</c:f>
              <c:numCache>
                <c:formatCode>#,##0_);[Red]\(#,##0\)</c:formatCode>
                <c:ptCount val="8"/>
                <c:pt idx="0">
                  <c:v>3091.1480000000001</c:v>
                </c:pt>
                <c:pt idx="1">
                  <c:v>5985.991</c:v>
                </c:pt>
                <c:pt idx="2">
                  <c:v>12327.248</c:v>
                </c:pt>
                <c:pt idx="3">
                  <c:v>23818.178</c:v>
                </c:pt>
                <c:pt idx="4">
                  <c:v>42393.716999999997</c:v>
                </c:pt>
                <c:pt idx="5">
                  <c:v>65221.864999999998</c:v>
                </c:pt>
                <c:pt idx="6">
                  <c:v>78025.107000000004</c:v>
                </c:pt>
                <c:pt idx="7">
                  <c:v>79659.099000000002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4E-5640-927F-171D2CC30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7326016"/>
        <c:axId val="1007332736"/>
      </c:lineChart>
      <c:catAx>
        <c:axId val="1007326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Number of Process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32736"/>
        <c:crosses val="autoZero"/>
        <c:auto val="1"/>
        <c:lblAlgn val="ctr"/>
        <c:lblOffset val="100"/>
        <c:noMultiLvlLbl val="0"/>
      </c:catAx>
      <c:valAx>
        <c:axId val="100733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ops 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2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072472052571978"/>
          <c:y val="0.2001581328577022"/>
          <c:w val="0.41865812931909901"/>
          <c:h val="0.1713455431330751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6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Single Client : </a:t>
            </a:r>
            <a:r>
              <a:rPr lang="en-US" altLang="ja-JP" sz="1600"/>
              <a:t>File</a:t>
            </a:r>
            <a:r>
              <a:rPr lang="en-US" altLang="ja-JP" sz="1600" baseline="0"/>
              <a:t> Creation Rate (Shared DIR, noDNE, StripeDIR=1)</a:t>
            </a:r>
          </a:p>
          <a:p>
            <a:pPr>
              <a:defRPr sz="1600"/>
            </a:pPr>
            <a:r>
              <a:rPr lang="en" altLang="ja-JP" sz="1600"/>
              <a:t>mdc.*.max_rpcs_in_flight=8 mdc.*.max_mod_rpcs_in_flight=8</a:t>
            </a:r>
            <a:endParaRPr lang="ja-JP" alt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Sheet1!$O$8</c:f>
              <c:strCache>
                <c:ptCount val="1"/>
                <c:pt idx="0">
                  <c:v>Unique DIR(original)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Sheet1!$N$9:$N$16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Sheet1!$O$9:$O$16</c:f>
              <c:numCache>
                <c:formatCode>#,##0_);[Red]\(#,##0\)</c:formatCode>
                <c:ptCount val="8"/>
                <c:pt idx="0">
                  <c:v>3692.1579999999999</c:v>
                </c:pt>
                <c:pt idx="1">
                  <c:v>7221.6559999999999</c:v>
                </c:pt>
                <c:pt idx="2">
                  <c:v>13201.968000000001</c:v>
                </c:pt>
                <c:pt idx="3">
                  <c:v>22368.117999999999</c:v>
                </c:pt>
                <c:pt idx="4">
                  <c:v>21628.080999999998</c:v>
                </c:pt>
                <c:pt idx="5">
                  <c:v>20676.627</c:v>
                </c:pt>
                <c:pt idx="6">
                  <c:v>20260.616000000002</c:v>
                </c:pt>
                <c:pt idx="7">
                  <c:v>20070.704000000002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B1-2845-902A-3035D29A3906}"/>
            </c:ext>
          </c:extLst>
        </c:ser>
        <c:ser>
          <c:idx val="1"/>
          <c:order val="1"/>
          <c:tx>
            <c:strRef>
              <c:f>Sheet1!$P$8</c:f>
              <c:strCache>
                <c:ptCount val="1"/>
                <c:pt idx="0">
                  <c:v>Shared DIR/w Multiple Mountpoints(original)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Sheet1!$N$9:$N$16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Sheet1!$P$9:$P$16</c:f>
              <c:numCache>
                <c:formatCode>#,##0_);[Red]\(#,##0\)</c:formatCode>
                <c:ptCount val="8"/>
                <c:pt idx="0">
                  <c:v>3640.6219999999998</c:v>
                </c:pt>
                <c:pt idx="1">
                  <c:v>7361.174</c:v>
                </c:pt>
                <c:pt idx="2">
                  <c:v>14575.841</c:v>
                </c:pt>
                <c:pt idx="3">
                  <c:v>25742.128000000001</c:v>
                </c:pt>
                <c:pt idx="4">
                  <c:v>37941.124000000003</c:v>
                </c:pt>
                <c:pt idx="5">
                  <c:v>43733.089</c:v>
                </c:pt>
                <c:pt idx="6">
                  <c:v>46347.928</c:v>
                </c:pt>
                <c:pt idx="7">
                  <c:v>44361.45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B1-2845-902A-3035D29A3906}"/>
            </c:ext>
          </c:extLst>
        </c:ser>
        <c:ser>
          <c:idx val="2"/>
          <c:order val="2"/>
          <c:tx>
            <c:strRef>
              <c:f>Sheet1!$Q$8</c:f>
              <c:strCache>
                <c:ptCount val="1"/>
                <c:pt idx="0">
                  <c:v>Shared DIR(original)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Sheet1!$N$9:$N$16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Sheet1!$Q$9:$Q$16</c:f>
              <c:numCache>
                <c:formatCode>#,##0_);[Red]\(#,##0\)</c:formatCode>
                <c:ptCount val="8"/>
                <c:pt idx="0">
                  <c:v>3648.76</c:v>
                </c:pt>
                <c:pt idx="1">
                  <c:v>5641.1350000000002</c:v>
                </c:pt>
                <c:pt idx="2">
                  <c:v>4830.8909999999996</c:v>
                </c:pt>
                <c:pt idx="3">
                  <c:v>4898.2489999999998</c:v>
                </c:pt>
                <c:pt idx="4">
                  <c:v>4687.28</c:v>
                </c:pt>
                <c:pt idx="5">
                  <c:v>4595.1099999999997</c:v>
                </c:pt>
                <c:pt idx="6">
                  <c:v>4727.951</c:v>
                </c:pt>
                <c:pt idx="7">
                  <c:v>3938.19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B1-2845-902A-3035D29A3906}"/>
            </c:ext>
          </c:extLst>
        </c:ser>
        <c:ser>
          <c:idx val="3"/>
          <c:order val="3"/>
          <c:tx>
            <c:strRef>
              <c:f>Sheet1!$R$8</c:f>
              <c:strCache>
                <c:ptCount val="1"/>
                <c:pt idx="0">
                  <c:v>Shared DIR(/w Patch)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Sheet1!$N$9:$N$16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Sheet1!$R$9:$R$16</c:f>
              <c:numCache>
                <c:formatCode>#,##0_);[Red]\(#,##0\)</c:formatCode>
                <c:ptCount val="8"/>
                <c:pt idx="0">
                  <c:v>3757.2809999999999</c:v>
                </c:pt>
                <c:pt idx="1">
                  <c:v>7102.4290000000001</c:v>
                </c:pt>
                <c:pt idx="2">
                  <c:v>11208.215</c:v>
                </c:pt>
                <c:pt idx="3">
                  <c:v>19854.806</c:v>
                </c:pt>
                <c:pt idx="4">
                  <c:v>20498.925999999999</c:v>
                </c:pt>
                <c:pt idx="5">
                  <c:v>19340.223000000002</c:v>
                </c:pt>
                <c:pt idx="6">
                  <c:v>19319.674999999999</c:v>
                </c:pt>
                <c:pt idx="7">
                  <c:v>19109.376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B1-2845-902A-3035D29A3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7326016"/>
        <c:axId val="1007332736"/>
      </c:lineChart>
      <c:catAx>
        <c:axId val="1007326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Number of Process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32736"/>
        <c:crosses val="autoZero"/>
        <c:auto val="1"/>
        <c:lblAlgn val="ctr"/>
        <c:lblOffset val="100"/>
        <c:noMultiLvlLbl val="0"/>
      </c:catAx>
      <c:valAx>
        <c:axId val="100733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ops 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2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072472052571978"/>
          <c:y val="0.2001581328577022"/>
          <c:w val="0.41865812931909901"/>
          <c:h val="0.1713455431330751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600"/>
              <a:t>Single Client : File</a:t>
            </a:r>
            <a:r>
              <a:rPr lang="en-US" altLang="ja-JP" sz="1600" baseline="0"/>
              <a:t> Creation Rate (Shared DIR, noDNE, StripeDIR=1)</a:t>
            </a:r>
          </a:p>
          <a:p>
            <a:pPr>
              <a:defRPr sz="1600"/>
            </a:pPr>
            <a:r>
              <a:rPr lang="en" altLang="ja-JP" sz="1600"/>
              <a:t>mdc.*.max_rpcs_in_flight=128 mdc.*.max_mod_rpcs_in_flight=127</a:t>
            </a:r>
            <a:endParaRPr lang="ja-JP" alt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Sheet1!$G$8</c:f>
              <c:strCache>
                <c:ptCount val="1"/>
                <c:pt idx="0">
                  <c:v>Unique DIR(original)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Sheet1!$F$9:$F$16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Sheet1!$G$9:$G$16</c:f>
              <c:numCache>
                <c:formatCode>#,##0_);[Red]\(#,##0\)</c:formatCode>
                <c:ptCount val="8"/>
                <c:pt idx="0">
                  <c:v>3728.5549999999998</c:v>
                </c:pt>
                <c:pt idx="1">
                  <c:v>7207.8670000000002</c:v>
                </c:pt>
                <c:pt idx="2">
                  <c:v>13958.584000000001</c:v>
                </c:pt>
                <c:pt idx="3">
                  <c:v>24465.506000000001</c:v>
                </c:pt>
                <c:pt idx="4">
                  <c:v>38363.563999999998</c:v>
                </c:pt>
                <c:pt idx="5">
                  <c:v>43773.65</c:v>
                </c:pt>
                <c:pt idx="6">
                  <c:v>44686.684000000001</c:v>
                </c:pt>
                <c:pt idx="7">
                  <c:v>41632.675999999999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C-8E48-BB6F-A86EF4180593}"/>
            </c:ext>
          </c:extLst>
        </c:ser>
        <c:ser>
          <c:idx val="1"/>
          <c:order val="1"/>
          <c:tx>
            <c:strRef>
              <c:f>Sheet1!$H$8</c:f>
              <c:strCache>
                <c:ptCount val="1"/>
                <c:pt idx="0">
                  <c:v>Shared DIR/w Multiple Mountpoints(original)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Sheet1!$F$9:$F$16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Sheet1!$H$9:$H$16</c:f>
              <c:numCache>
                <c:formatCode>#,##0_);[Red]\(#,##0\)</c:formatCode>
                <c:ptCount val="8"/>
                <c:pt idx="0">
                  <c:v>3730.7420000000002</c:v>
                </c:pt>
                <c:pt idx="1">
                  <c:v>7376.9709999999995</c:v>
                </c:pt>
                <c:pt idx="2">
                  <c:v>14496.698</c:v>
                </c:pt>
                <c:pt idx="3">
                  <c:v>25430.103999999999</c:v>
                </c:pt>
                <c:pt idx="4">
                  <c:v>37906.160000000003</c:v>
                </c:pt>
                <c:pt idx="5">
                  <c:v>43322.599000000002</c:v>
                </c:pt>
                <c:pt idx="6">
                  <c:v>46075.898999999998</c:v>
                </c:pt>
                <c:pt idx="7">
                  <c:v>44086.232000000004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C-8E48-BB6F-A86EF4180593}"/>
            </c:ext>
          </c:extLst>
        </c:ser>
        <c:ser>
          <c:idx val="2"/>
          <c:order val="2"/>
          <c:tx>
            <c:strRef>
              <c:f>Sheet1!$I$8</c:f>
              <c:strCache>
                <c:ptCount val="1"/>
                <c:pt idx="0">
                  <c:v>Shared DIR(original)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Sheet1!$F$9:$F$16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Sheet1!$I$9:$I$16</c:f>
              <c:numCache>
                <c:formatCode>#,##0_);[Red]\(#,##0\)</c:formatCode>
                <c:ptCount val="8"/>
                <c:pt idx="0">
                  <c:v>3633.049</c:v>
                </c:pt>
                <c:pt idx="1">
                  <c:v>5593.241</c:v>
                </c:pt>
                <c:pt idx="2">
                  <c:v>4648.8270000000002</c:v>
                </c:pt>
                <c:pt idx="3">
                  <c:v>4815.8919999999998</c:v>
                </c:pt>
                <c:pt idx="4">
                  <c:v>4752.0219999999999</c:v>
                </c:pt>
                <c:pt idx="5">
                  <c:v>4878.9359999999997</c:v>
                </c:pt>
                <c:pt idx="6">
                  <c:v>4486.2780000000002</c:v>
                </c:pt>
                <c:pt idx="7">
                  <c:v>3897.2260000000001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C-8E48-BB6F-A86EF4180593}"/>
            </c:ext>
          </c:extLst>
        </c:ser>
        <c:ser>
          <c:idx val="3"/>
          <c:order val="3"/>
          <c:tx>
            <c:strRef>
              <c:f>Sheet1!$J$8</c:f>
              <c:strCache>
                <c:ptCount val="1"/>
                <c:pt idx="0">
                  <c:v>Shared DIR(/w Patch)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Sheet1!$F$9:$F$16</c:f>
              <c:numCache>
                <c:formatCode>#,##0_);[Red]\(#,##0\)</c:formatCode>
                <c:ptCount val="8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 formatCode="General">
                  <c:v>128</c:v>
                </c:pt>
              </c:numCache>
            </c:numRef>
          </c:cat>
          <c:val>
            <c:numRef>
              <c:f>Sheet1!$J$9:$J$16</c:f>
              <c:numCache>
                <c:formatCode>#,##0_);[Red]\(#,##0\)</c:formatCode>
                <c:ptCount val="8"/>
                <c:pt idx="0">
                  <c:v>3673.6289999999999</c:v>
                </c:pt>
                <c:pt idx="1">
                  <c:v>6679.0389999999998</c:v>
                </c:pt>
                <c:pt idx="2">
                  <c:v>11013.468000000001</c:v>
                </c:pt>
                <c:pt idx="3">
                  <c:v>20464.069</c:v>
                </c:pt>
                <c:pt idx="4">
                  <c:v>32720.632000000001</c:v>
                </c:pt>
                <c:pt idx="5">
                  <c:v>40079.527000000002</c:v>
                </c:pt>
                <c:pt idx="6">
                  <c:v>41281.197999999997</c:v>
                </c:pt>
                <c:pt idx="7">
                  <c:v>40554.874000000003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C-8E48-BB6F-A86EF4180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7326016"/>
        <c:axId val="1007332736"/>
      </c:lineChart>
      <c:catAx>
        <c:axId val="1007326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Number of Process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32736"/>
        <c:crosses val="autoZero"/>
        <c:auto val="1"/>
        <c:lblAlgn val="ctr"/>
        <c:lblOffset val="100"/>
        <c:noMultiLvlLbl val="0"/>
      </c:catAx>
      <c:valAx>
        <c:axId val="100733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200"/>
                  <a:t>ops </a:t>
                </a:r>
                <a:endParaRPr lang="ja-JP" alt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0732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5072472052571978"/>
          <c:y val="0.2001581328577022"/>
          <c:w val="0.41865812931909901"/>
          <c:h val="0.1713455431330751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1663700</xdr:colOff>
      <xdr:row>50</xdr:row>
      <xdr:rowOff>177800</xdr:rowOff>
    </xdr:from>
    <xdr:to>
      <xdr:col>15</xdr:col>
      <xdr:colOff>1820333</xdr:colOff>
      <xdr:row>68</xdr:row>
      <xdr:rowOff>203200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3765A410-8699-8C46-A83B-1D2E5E051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1676400</xdr:colOff>
      <xdr:row>31</xdr:row>
      <xdr:rowOff>101600</xdr:rowOff>
    </xdr:from>
    <xdr:to>
      <xdr:col>15</xdr:col>
      <xdr:colOff>1833033</xdr:colOff>
      <xdr:row>49</xdr:row>
      <xdr:rowOff>127000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A83DC92-E73D-2A44-B977-2E17E60A12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673100</xdr:colOff>
      <xdr:row>50</xdr:row>
      <xdr:rowOff>165100</xdr:rowOff>
    </xdr:from>
    <xdr:to>
      <xdr:col>9</xdr:col>
      <xdr:colOff>1439333</xdr:colOff>
      <xdr:row>68</xdr:row>
      <xdr:rowOff>190500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EA35E555-420C-F148-8E29-28553DC804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698500</xdr:colOff>
      <xdr:row>31</xdr:row>
      <xdr:rowOff>114300</xdr:rowOff>
    </xdr:from>
    <xdr:to>
      <xdr:col>9</xdr:col>
      <xdr:colOff>1464733</xdr:colOff>
      <xdr:row>49</xdr:row>
      <xdr:rowOff>139700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ED1AF69B-D275-024A-9093-CF036844FC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A3A77-8507-964C-B448-A2171D867B07}">
  <dimension ref="E2:S30"/>
  <sheetViews>
    <sheetView tabSelected="1" topLeftCell="D3" workbookViewId="0">
      <selection activeCell="J30" sqref="J30"/>
    </sheetView>
  </sheetViews>
  <sheetFormatPr baseColWidth="10" defaultRowHeight="20"/>
  <cols>
    <col min="7" max="7" width="18.7109375" bestFit="1" customWidth="1"/>
    <col min="8" max="8" width="40.140625" bestFit="1" customWidth="1"/>
    <col min="9" max="9" width="18.7109375" bestFit="1" customWidth="1"/>
    <col min="10" max="10" width="20.140625" bestFit="1" customWidth="1"/>
    <col min="11" max="11" width="13.42578125" bestFit="1" customWidth="1"/>
    <col min="15" max="15" width="18.7109375" bestFit="1" customWidth="1"/>
    <col min="16" max="16" width="40.140625" bestFit="1" customWidth="1"/>
    <col min="17" max="17" width="18.7109375" bestFit="1" customWidth="1"/>
    <col min="18" max="18" width="20.140625" bestFit="1" customWidth="1"/>
    <col min="19" max="19" width="13.42578125" bestFit="1" customWidth="1"/>
  </cols>
  <sheetData>
    <row r="2" spans="5:19">
      <c r="F2" t="s">
        <v>6</v>
      </c>
    </row>
    <row r="3" spans="5:19">
      <c r="F3" t="s">
        <v>5</v>
      </c>
    </row>
    <row r="4" spans="5:19">
      <c r="F4" t="s">
        <v>4</v>
      </c>
    </row>
    <row r="5" spans="5:19">
      <c r="E5" t="s">
        <v>1</v>
      </c>
      <c r="M5" t="s">
        <v>1</v>
      </c>
    </row>
    <row r="6" spans="5:19">
      <c r="E6" s="4" t="s">
        <v>14</v>
      </c>
      <c r="M6" s="4" t="s">
        <v>13</v>
      </c>
    </row>
    <row r="7" spans="5:19">
      <c r="G7" s="3" t="s">
        <v>0</v>
      </c>
      <c r="H7" s="3"/>
      <c r="I7" s="3"/>
      <c r="J7" t="s">
        <v>8</v>
      </c>
      <c r="O7" s="3" t="s">
        <v>0</v>
      </c>
      <c r="P7" s="3"/>
      <c r="Q7" s="3"/>
      <c r="R7" t="s">
        <v>8</v>
      </c>
    </row>
    <row r="8" spans="5:19">
      <c r="F8" s="1"/>
      <c r="G8" s="1" t="s">
        <v>9</v>
      </c>
      <c r="H8" s="1" t="s">
        <v>10</v>
      </c>
      <c r="I8" s="1" t="s">
        <v>11</v>
      </c>
      <c r="J8" s="1" t="s">
        <v>12</v>
      </c>
      <c r="K8" t="s">
        <v>7</v>
      </c>
      <c r="N8" s="1"/>
      <c r="O8" s="1" t="s">
        <v>9</v>
      </c>
      <c r="P8" s="1" t="s">
        <v>10</v>
      </c>
      <c r="Q8" s="1" t="s">
        <v>11</v>
      </c>
      <c r="R8" s="1" t="s">
        <v>12</v>
      </c>
      <c r="S8" t="s">
        <v>7</v>
      </c>
    </row>
    <row r="9" spans="5:19">
      <c r="F9" s="1">
        <v>1</v>
      </c>
      <c r="G9" s="1">
        <v>3728.5549999999998</v>
      </c>
      <c r="H9" s="1">
        <v>3730.7420000000002</v>
      </c>
      <c r="I9" s="1">
        <v>3633.049</v>
      </c>
      <c r="J9" s="1">
        <v>3673.6289999999999</v>
      </c>
      <c r="K9" s="2">
        <f>J9/I9</f>
        <v>1.0111696814438782</v>
      </c>
      <c r="N9" s="1">
        <v>1</v>
      </c>
      <c r="O9" s="1">
        <v>3692.1579999999999</v>
      </c>
      <c r="P9" s="1">
        <v>3640.6219999999998</v>
      </c>
      <c r="Q9" s="1">
        <v>3648.76</v>
      </c>
      <c r="R9" s="1">
        <v>3757.2809999999999</v>
      </c>
      <c r="S9" s="2">
        <f>R9/Q9</f>
        <v>1.0297418849143269</v>
      </c>
    </row>
    <row r="10" spans="5:19">
      <c r="F10" s="1">
        <v>2</v>
      </c>
      <c r="G10" s="1">
        <v>7207.8670000000002</v>
      </c>
      <c r="H10" s="1">
        <v>7376.9709999999995</v>
      </c>
      <c r="I10" s="1">
        <v>5593.241</v>
      </c>
      <c r="J10" s="1">
        <v>6679.0389999999998</v>
      </c>
      <c r="K10" s="2">
        <f>J10/I10</f>
        <v>1.1941268041194719</v>
      </c>
      <c r="N10" s="1">
        <v>2</v>
      </c>
      <c r="O10" s="1">
        <v>7221.6559999999999</v>
      </c>
      <c r="P10" s="1">
        <v>7361.174</v>
      </c>
      <c r="Q10" s="1">
        <v>5641.1350000000002</v>
      </c>
      <c r="R10" s="1">
        <v>7102.4290000000001</v>
      </c>
      <c r="S10" s="2">
        <f>R10/Q10</f>
        <v>1.2590425508341849</v>
      </c>
    </row>
    <row r="11" spans="5:19">
      <c r="F11" s="1">
        <v>4</v>
      </c>
      <c r="G11" s="1">
        <v>13958.584000000001</v>
      </c>
      <c r="H11" s="1">
        <v>14496.698</v>
      </c>
      <c r="I11" s="1">
        <v>4648.8270000000002</v>
      </c>
      <c r="J11" s="1">
        <v>11013.468000000001</v>
      </c>
      <c r="K11" s="2">
        <f>J11/I11</f>
        <v>2.3690853628237831</v>
      </c>
      <c r="N11" s="1">
        <v>4</v>
      </c>
      <c r="O11" s="1">
        <v>13201.968000000001</v>
      </c>
      <c r="P11" s="1">
        <v>14575.841</v>
      </c>
      <c r="Q11" s="1">
        <v>4830.8909999999996</v>
      </c>
      <c r="R11" s="1">
        <v>11208.215</v>
      </c>
      <c r="S11" s="2">
        <f>R11/Q11</f>
        <v>2.3201134117909099</v>
      </c>
    </row>
    <row r="12" spans="5:19">
      <c r="F12" s="1">
        <v>8</v>
      </c>
      <c r="G12" s="1">
        <v>24465.506000000001</v>
      </c>
      <c r="H12" s="1">
        <v>25430.103999999999</v>
      </c>
      <c r="I12" s="1">
        <v>4815.8919999999998</v>
      </c>
      <c r="J12" s="1">
        <v>20464.069</v>
      </c>
      <c r="K12" s="2">
        <f>J12/I12</f>
        <v>4.2492790536000395</v>
      </c>
      <c r="N12" s="1">
        <v>8</v>
      </c>
      <c r="O12" s="1">
        <v>22368.117999999999</v>
      </c>
      <c r="P12" s="1">
        <v>25742.128000000001</v>
      </c>
      <c r="Q12" s="1">
        <v>4898.2489999999998</v>
      </c>
      <c r="R12" s="1">
        <v>19854.806</v>
      </c>
      <c r="S12" s="2">
        <f>R12/Q12</f>
        <v>4.0534497123359801</v>
      </c>
    </row>
    <row r="13" spans="5:19">
      <c r="F13" s="1">
        <v>16</v>
      </c>
      <c r="G13" s="1">
        <v>38363.563999999998</v>
      </c>
      <c r="H13" s="1">
        <v>37906.160000000003</v>
      </c>
      <c r="I13" s="1">
        <v>4752.0219999999999</v>
      </c>
      <c r="J13" s="1">
        <v>32720.632000000001</v>
      </c>
      <c r="K13" s="2">
        <f>J13/I13</f>
        <v>6.8856230042706033</v>
      </c>
      <c r="N13" s="1">
        <v>16</v>
      </c>
      <c r="O13" s="1">
        <v>21628.080999999998</v>
      </c>
      <c r="P13" s="1">
        <v>37941.124000000003</v>
      </c>
      <c r="Q13" s="1">
        <v>4687.28</v>
      </c>
      <c r="R13" s="1">
        <v>20498.925999999999</v>
      </c>
      <c r="S13" s="2">
        <f>R13/Q13</f>
        <v>4.3733094673243329</v>
      </c>
    </row>
    <row r="14" spans="5:19">
      <c r="F14" s="1">
        <v>32</v>
      </c>
      <c r="G14" s="1">
        <v>43773.65</v>
      </c>
      <c r="H14" s="1">
        <v>43322.599000000002</v>
      </c>
      <c r="I14" s="1">
        <v>4878.9359999999997</v>
      </c>
      <c r="J14" s="1">
        <v>40079.527000000002</v>
      </c>
      <c r="K14" s="2">
        <f>J14/I14</f>
        <v>8.2148089255526209</v>
      </c>
      <c r="N14" s="1">
        <v>32</v>
      </c>
      <c r="O14" s="1">
        <v>20676.627</v>
      </c>
      <c r="P14" s="1">
        <v>43733.089</v>
      </c>
      <c r="Q14" s="1">
        <v>4595.1099999999997</v>
      </c>
      <c r="R14" s="1">
        <v>19340.223000000002</v>
      </c>
      <c r="S14" s="2">
        <f>R14/Q14</f>
        <v>4.2088705167014506</v>
      </c>
    </row>
    <row r="15" spans="5:19">
      <c r="F15" s="1">
        <v>64</v>
      </c>
      <c r="G15" s="1">
        <v>44686.684000000001</v>
      </c>
      <c r="H15" s="1">
        <v>46075.898999999998</v>
      </c>
      <c r="I15" s="1">
        <v>4486.2780000000002</v>
      </c>
      <c r="J15" s="1">
        <v>41281.197999999997</v>
      </c>
      <c r="K15" s="2">
        <f>J15/I15</f>
        <v>9.2016584794789793</v>
      </c>
      <c r="N15" s="1">
        <v>64</v>
      </c>
      <c r="O15" s="1">
        <v>20260.616000000002</v>
      </c>
      <c r="P15" s="1">
        <v>46347.928</v>
      </c>
      <c r="Q15" s="1">
        <v>4727.951</v>
      </c>
      <c r="R15" s="1">
        <v>19319.674999999999</v>
      </c>
      <c r="S15" s="2">
        <f>R15/Q15</f>
        <v>4.0862680260434168</v>
      </c>
    </row>
    <row r="16" spans="5:19">
      <c r="F16">
        <v>128</v>
      </c>
      <c r="G16" s="1">
        <v>41632.675999999999</v>
      </c>
      <c r="H16" s="1">
        <v>44086.232000000004</v>
      </c>
      <c r="I16" s="1">
        <v>3897.2260000000001</v>
      </c>
      <c r="J16" s="1">
        <v>40554.874000000003</v>
      </c>
      <c r="K16" s="2">
        <f>J16/I16</f>
        <v>10.406087304149157</v>
      </c>
      <c r="N16">
        <v>128</v>
      </c>
      <c r="O16" s="1">
        <v>20070.704000000002</v>
      </c>
      <c r="P16" s="1">
        <v>44361.45</v>
      </c>
      <c r="Q16" s="1">
        <v>3938.19</v>
      </c>
      <c r="R16" s="1">
        <v>19109.376</v>
      </c>
      <c r="S16" s="2">
        <f>R16/Q16</f>
        <v>4.8523245450321086</v>
      </c>
    </row>
    <row r="17" spans="5:19">
      <c r="G17" s="1"/>
      <c r="H17" s="1"/>
      <c r="I17" s="1"/>
      <c r="J17" s="1"/>
      <c r="K17" s="2"/>
      <c r="O17" s="1"/>
      <c r="P17" s="1"/>
      <c r="Q17" s="1"/>
      <c r="R17" s="1"/>
      <c r="S17" s="2"/>
    </row>
    <row r="18" spans="5:19">
      <c r="E18" t="s">
        <v>3</v>
      </c>
      <c r="G18" s="1"/>
      <c r="H18" s="1"/>
      <c r="I18" s="1"/>
      <c r="J18" s="1"/>
      <c r="K18" s="2"/>
      <c r="O18" s="1"/>
      <c r="P18" s="1"/>
      <c r="Q18" s="1"/>
      <c r="R18" s="1"/>
      <c r="S18" s="2"/>
    </row>
    <row r="19" spans="5:19">
      <c r="E19" t="s">
        <v>2</v>
      </c>
      <c r="M19" t="s">
        <v>2</v>
      </c>
    </row>
    <row r="20" spans="5:19">
      <c r="E20" s="4" t="s">
        <v>14</v>
      </c>
      <c r="M20" s="4" t="s">
        <v>13</v>
      </c>
    </row>
    <row r="21" spans="5:19">
      <c r="G21" s="3" t="s">
        <v>0</v>
      </c>
      <c r="H21" s="3"/>
      <c r="I21" s="3"/>
      <c r="J21" t="s">
        <v>8</v>
      </c>
      <c r="O21" s="3" t="s">
        <v>0</v>
      </c>
      <c r="P21" s="3"/>
      <c r="Q21" s="3"/>
      <c r="R21" t="s">
        <v>8</v>
      </c>
    </row>
    <row r="22" spans="5:19">
      <c r="G22" s="1" t="s">
        <v>9</v>
      </c>
      <c r="H22" s="1" t="s">
        <v>10</v>
      </c>
      <c r="I22" s="1" t="s">
        <v>11</v>
      </c>
      <c r="J22" s="1" t="s">
        <v>12</v>
      </c>
      <c r="K22" t="s">
        <v>7</v>
      </c>
      <c r="O22" s="1" t="s">
        <v>9</v>
      </c>
      <c r="P22" s="1" t="s">
        <v>10</v>
      </c>
      <c r="Q22" s="1" t="s">
        <v>11</v>
      </c>
      <c r="R22" s="1" t="s">
        <v>12</v>
      </c>
      <c r="S22" t="s">
        <v>7</v>
      </c>
    </row>
    <row r="23" spans="5:19">
      <c r="F23" s="1">
        <v>1</v>
      </c>
      <c r="G23" s="1">
        <v>3213.5030000000002</v>
      </c>
      <c r="H23" s="1">
        <v>3035.1669999999999</v>
      </c>
      <c r="I23" s="1">
        <v>3027.643</v>
      </c>
      <c r="J23" s="1">
        <v>3105.989</v>
      </c>
      <c r="K23" s="2">
        <f>J23/I23</f>
        <v>1.0258768949971975</v>
      </c>
      <c r="N23" s="1">
        <v>1</v>
      </c>
      <c r="O23" s="1">
        <v>3077.2330000000002</v>
      </c>
      <c r="P23" s="1">
        <v>3121.1129999999998</v>
      </c>
      <c r="Q23" s="1">
        <v>3227.2739999999999</v>
      </c>
      <c r="R23" s="1">
        <v>3091.1480000000001</v>
      </c>
      <c r="S23" s="2">
        <f>R23/Q23</f>
        <v>0.95782012931037164</v>
      </c>
    </row>
    <row r="24" spans="5:19">
      <c r="F24" s="1">
        <v>2</v>
      </c>
      <c r="G24" s="1">
        <v>6022.87</v>
      </c>
      <c r="H24" s="1">
        <v>6017.4589999999998</v>
      </c>
      <c r="I24" s="1">
        <v>4620.183</v>
      </c>
      <c r="J24" s="1">
        <v>5985.3059999999996</v>
      </c>
      <c r="K24" s="2">
        <f t="shared" ref="K24:K30" si="0">J24/I24</f>
        <v>1.2954694651705354</v>
      </c>
      <c r="N24" s="1">
        <v>2</v>
      </c>
      <c r="O24" s="1">
        <v>5972.759</v>
      </c>
      <c r="P24" s="1">
        <v>6039.43</v>
      </c>
      <c r="Q24" s="1">
        <v>4734.2790000000005</v>
      </c>
      <c r="R24" s="1">
        <v>5985.991</v>
      </c>
      <c r="S24" s="2">
        <f t="shared" ref="S24:S30" si="1">R24/Q24</f>
        <v>1.2643933743659803</v>
      </c>
    </row>
    <row r="25" spans="5:19">
      <c r="F25" s="1">
        <v>4</v>
      </c>
      <c r="G25" s="1">
        <v>12550.717000000001</v>
      </c>
      <c r="H25" s="1">
        <v>12773.647000000001</v>
      </c>
      <c r="I25" s="1">
        <v>4178.18</v>
      </c>
      <c r="J25" s="1">
        <v>12338.09</v>
      </c>
      <c r="K25" s="2">
        <f t="shared" si="0"/>
        <v>2.9529819203576677</v>
      </c>
      <c r="N25" s="1">
        <v>4</v>
      </c>
      <c r="O25" s="1">
        <v>12425.485000000001</v>
      </c>
      <c r="P25" s="1">
        <v>12698.05</v>
      </c>
      <c r="Q25" s="1">
        <v>4201.1080000000002</v>
      </c>
      <c r="R25" s="1">
        <v>12327.248</v>
      </c>
      <c r="S25" s="2">
        <f t="shared" si="1"/>
        <v>2.9342849553022678</v>
      </c>
    </row>
    <row r="26" spans="5:19">
      <c r="F26" s="1">
        <v>8</v>
      </c>
      <c r="G26" s="1">
        <v>24416.373</v>
      </c>
      <c r="H26" s="1">
        <v>24399.58</v>
      </c>
      <c r="I26" s="1">
        <v>4128.8320000000003</v>
      </c>
      <c r="J26" s="1">
        <v>23668.912</v>
      </c>
      <c r="K26" s="2">
        <f t="shared" si="0"/>
        <v>5.7325926557438036</v>
      </c>
      <c r="N26" s="1">
        <v>8</v>
      </c>
      <c r="O26" s="1">
        <v>24163.49</v>
      </c>
      <c r="P26" s="1">
        <v>24570.364000000001</v>
      </c>
      <c r="Q26" s="1">
        <v>4127.45</v>
      </c>
      <c r="R26" s="1">
        <v>23818.178</v>
      </c>
      <c r="S26" s="2">
        <f t="shared" si="1"/>
        <v>5.7706763255763249</v>
      </c>
    </row>
    <row r="27" spans="5:19">
      <c r="F27" s="1">
        <v>16</v>
      </c>
      <c r="G27" s="1">
        <v>43621.633000000002</v>
      </c>
      <c r="H27" s="1">
        <v>42942.493999999999</v>
      </c>
      <c r="I27" s="1">
        <v>4149.0379999999996</v>
      </c>
      <c r="J27" s="1">
        <v>42372.017</v>
      </c>
      <c r="K27" s="2">
        <f t="shared" si="0"/>
        <v>10.212491907762717</v>
      </c>
      <c r="N27" s="1">
        <v>16</v>
      </c>
      <c r="O27" s="1">
        <v>42881.946000000004</v>
      </c>
      <c r="P27" s="1">
        <v>43264.478000000003</v>
      </c>
      <c r="Q27" s="1">
        <v>4159.3159999999998</v>
      </c>
      <c r="R27" s="1">
        <v>42393.716999999997</v>
      </c>
      <c r="S27" s="2">
        <f t="shared" si="1"/>
        <v>10.192473233579753</v>
      </c>
    </row>
    <row r="28" spans="5:19">
      <c r="F28" s="1">
        <v>32</v>
      </c>
      <c r="G28" s="1">
        <v>66428.451000000001</v>
      </c>
      <c r="H28" s="1">
        <v>65527.082999999999</v>
      </c>
      <c r="I28" s="1">
        <v>4129.5200000000004</v>
      </c>
      <c r="J28" s="1">
        <v>65762.365999999995</v>
      </c>
      <c r="K28" s="2">
        <f t="shared" si="0"/>
        <v>15.924941881865202</v>
      </c>
      <c r="N28" s="1">
        <v>32</v>
      </c>
      <c r="O28" s="1">
        <v>66599.275999999998</v>
      </c>
      <c r="P28" s="1">
        <v>65524.315999999999</v>
      </c>
      <c r="Q28" s="1">
        <v>4172.6790000000001</v>
      </c>
      <c r="R28" s="1">
        <v>65221.864999999998</v>
      </c>
      <c r="S28" s="2">
        <f t="shared" si="1"/>
        <v>15.630693135033871</v>
      </c>
    </row>
    <row r="29" spans="5:19">
      <c r="F29" s="1">
        <v>64</v>
      </c>
      <c r="G29" s="1">
        <v>81908.729000000007</v>
      </c>
      <c r="H29" s="1">
        <v>81528.558999999994</v>
      </c>
      <c r="I29" s="1">
        <v>4029.799</v>
      </c>
      <c r="J29" s="1">
        <v>79889.731</v>
      </c>
      <c r="K29" s="2">
        <f t="shared" si="0"/>
        <v>19.824743368093547</v>
      </c>
      <c r="N29" s="1">
        <v>64</v>
      </c>
      <c r="O29" s="1">
        <v>79531.498999999996</v>
      </c>
      <c r="P29" s="1">
        <v>82494.967000000004</v>
      </c>
      <c r="Q29" s="1">
        <v>4114.9279999999999</v>
      </c>
      <c r="R29" s="1">
        <v>78025.107000000004</v>
      </c>
      <c r="S29" s="2">
        <f t="shared" si="1"/>
        <v>18.961475632137429</v>
      </c>
    </row>
    <row r="30" spans="5:19">
      <c r="F30" s="1">
        <v>128</v>
      </c>
      <c r="G30" s="1">
        <v>76962.835000000006</v>
      </c>
      <c r="H30" s="1">
        <v>83523.157999999996</v>
      </c>
      <c r="I30" s="1">
        <v>4010.3249999999998</v>
      </c>
      <c r="J30" s="1">
        <v>82464.620999999999</v>
      </c>
      <c r="K30" s="2">
        <f t="shared" si="0"/>
        <v>20.563076807989379</v>
      </c>
      <c r="N30" s="1">
        <v>128</v>
      </c>
      <c r="O30" s="1">
        <v>81533.341</v>
      </c>
      <c r="P30" s="1">
        <v>85833.853000000003</v>
      </c>
      <c r="Q30" s="1">
        <v>3996.3049999999998</v>
      </c>
      <c r="R30" s="1">
        <v>79659.099000000002</v>
      </c>
      <c r="S30" s="2">
        <f t="shared" si="1"/>
        <v>19.933188032444971</v>
      </c>
    </row>
  </sheetData>
  <mergeCells count="4">
    <mergeCell ref="G7:I7"/>
    <mergeCell ref="G21:I21"/>
    <mergeCell ref="O7:Q7"/>
    <mergeCell ref="O21:Q21"/>
  </mergeCells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Shuichi Ihara</dc:creator>
  <cp:lastModifiedBy>Shuichi Ihara</cp:lastModifiedBy>
  <dcterms:created xsi:type="dcterms:W3CDTF">2026-03-06T21:57:09Z</dcterms:created>
  <dcterms:modified xsi:type="dcterms:W3CDTF">2026-03-07T23:22:31Z</dcterms:modified>
</cp:coreProperties>
</file>